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5195" windowHeight="8130"/>
  </bookViews>
  <sheets>
    <sheet name="Лист1" sheetId="1" r:id="rId1"/>
    <sheet name="12б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64" i="2" l="1"/>
  <c r="K63" i="2"/>
  <c r="K61" i="2"/>
  <c r="J60" i="2"/>
  <c r="I60" i="2"/>
  <c r="H60" i="2"/>
  <c r="G60" i="2"/>
  <c r="F60" i="2"/>
  <c r="E60" i="2"/>
  <c r="D60" i="2"/>
  <c r="C60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39" i="2"/>
  <c r="K38" i="2"/>
  <c r="K37" i="2"/>
  <c r="K36" i="2"/>
  <c r="K35" i="2"/>
  <c r="K34" i="2"/>
  <c r="J30" i="2"/>
  <c r="I30" i="2"/>
  <c r="H30" i="2"/>
  <c r="G30" i="2"/>
  <c r="F30" i="2"/>
  <c r="E30" i="2"/>
  <c r="D30" i="2"/>
  <c r="C30" i="2"/>
  <c r="K29" i="2"/>
  <c r="K27" i="2"/>
  <c r="K26" i="2"/>
  <c r="K25" i="2"/>
  <c r="K23" i="2"/>
  <c r="K22" i="2"/>
  <c r="K21" i="2"/>
  <c r="K20" i="2"/>
  <c r="K19" i="2"/>
  <c r="K18" i="2"/>
  <c r="K16" i="2"/>
  <c r="K15" i="2"/>
  <c r="K14" i="2"/>
  <c r="K12" i="2"/>
  <c r="K11" i="2"/>
  <c r="K10" i="2"/>
  <c r="K32" i="1"/>
  <c r="K47" i="1"/>
  <c r="K48" i="1"/>
  <c r="K49" i="1"/>
  <c r="K50" i="1"/>
  <c r="J57" i="1"/>
  <c r="I57" i="1"/>
  <c r="D57" i="1"/>
  <c r="E57" i="1"/>
  <c r="F57" i="1"/>
  <c r="G57" i="1"/>
  <c r="H57" i="1"/>
  <c r="C57" i="1"/>
  <c r="K45" i="1"/>
  <c r="K46" i="1"/>
  <c r="K44" i="1"/>
  <c r="K37" i="1"/>
  <c r="K38" i="1"/>
  <c r="K39" i="1"/>
  <c r="K40" i="1"/>
  <c r="K30" i="2" l="1"/>
  <c r="K31" i="2"/>
  <c r="K60" i="1"/>
  <c r="K58" i="1"/>
  <c r="K54" i="1"/>
  <c r="K53" i="1"/>
  <c r="K52" i="1"/>
  <c r="K51" i="1"/>
  <c r="K43" i="1"/>
  <c r="K42" i="1"/>
  <c r="K36" i="1"/>
  <c r="K35" i="1"/>
  <c r="J31" i="1"/>
  <c r="I31" i="1"/>
  <c r="H31" i="1"/>
  <c r="G31" i="1"/>
  <c r="F31" i="1"/>
  <c r="E31" i="1"/>
  <c r="D31" i="1"/>
  <c r="C31" i="1"/>
  <c r="K30" i="1"/>
  <c r="K28" i="1"/>
  <c r="K27" i="1"/>
  <c r="K26" i="1"/>
  <c r="K24" i="1"/>
  <c r="K23" i="1"/>
  <c r="K22" i="1"/>
  <c r="K21" i="1"/>
  <c r="K20" i="1"/>
  <c r="K19" i="1"/>
  <c r="K17" i="1"/>
  <c r="K16" i="1"/>
  <c r="K15" i="1"/>
  <c r="K13" i="1"/>
  <c r="K12" i="1"/>
  <c r="K10" i="1"/>
  <c r="K31" i="1" l="1"/>
</calcChain>
</file>

<file path=xl/sharedStrings.xml><?xml version="1.0" encoding="utf-8"?>
<sst xmlns="http://schemas.openxmlformats.org/spreadsheetml/2006/main" count="182" uniqueCount="83">
  <si>
    <t>ІІ.РАЗПРЕДЕЛЕНИЕ НА ПРЕДМЕТИТЕ И ЧАСОВЕТЕ</t>
  </si>
  <si>
    <t xml:space="preserve"> </t>
  </si>
  <si>
    <t>№</t>
  </si>
  <si>
    <t>КУЛТУРНО-ОБРАЗОВАТЕЛНИ ОБЛАСТИ</t>
  </si>
  <si>
    <t xml:space="preserve">К  Л  А  С  О  В  Е </t>
  </si>
  <si>
    <t>всичко                учебни             часове</t>
  </si>
  <si>
    <t>ІХ</t>
  </si>
  <si>
    <t>Х</t>
  </si>
  <si>
    <t>ХІ</t>
  </si>
  <si>
    <t>ХІІ</t>
  </si>
  <si>
    <t>УЧЕБНИ  ПРЕДМЕТИ</t>
  </si>
  <si>
    <t xml:space="preserve">      БРОЙ УЧЕБНИ СЕДМИЦИ</t>
  </si>
  <si>
    <t xml:space="preserve">  СЕДМИЧЕН БРОЙ НА ЧАСОВЕТЕ</t>
  </si>
  <si>
    <t>А.ЗАДЪЛЖИТЕЛНА ПОДГОТОВКА  (ЗП)</t>
  </si>
  <si>
    <t>БЪЛГАРСКИ ЕЗИК И ЛИТЕРАТУРА</t>
  </si>
  <si>
    <t>Български език и литература</t>
  </si>
  <si>
    <t>ЧУЖДИ ЕЗИЦИ</t>
  </si>
  <si>
    <t>І чужд език</t>
  </si>
  <si>
    <t>ІІ чужд език</t>
  </si>
  <si>
    <t>МАТЕМАТИКА,ИНФОРМАТИКА И ИНФОРМАЦИОННИ ТЕХНОЛОГИИ</t>
  </si>
  <si>
    <t>Математика</t>
  </si>
  <si>
    <t>Информатика</t>
  </si>
  <si>
    <t>Информационни технологии</t>
  </si>
  <si>
    <t>ОБЩЕСТВЕНИ НАУКИ И ГРАЖДАНСКО ОБРАЗОВАНИЕ</t>
  </si>
  <si>
    <t>История и цивилизация</t>
  </si>
  <si>
    <t>География и икономика</t>
  </si>
  <si>
    <t>Психология и логика</t>
  </si>
  <si>
    <t>Етика и право</t>
  </si>
  <si>
    <t>Философия</t>
  </si>
  <si>
    <t>Свят и личност</t>
  </si>
  <si>
    <t>ПРИРОДНИ НАУКИ И ЕКОЛОГИЯ</t>
  </si>
  <si>
    <t>Биология и здравно образование</t>
  </si>
  <si>
    <t>Физика и астрономия</t>
  </si>
  <si>
    <t>Химия и опазване на околната среда</t>
  </si>
  <si>
    <t>ФИЗИЧЕСКА КУЛТУРА И СПОРТ</t>
  </si>
  <si>
    <t>Физическо възпитание и спорт</t>
  </si>
  <si>
    <t>ВСИЧКО А:</t>
  </si>
  <si>
    <t>Б.ЗАДЪЛЖИТЕЛНА ПРОФЕСИОНАЛНА  ПОДГОТОВКА   (ЗПП)</t>
  </si>
  <si>
    <t>Б.1. ОБЩА  ПРОФЕСИОНАЛНА ПОДГОТОВКА</t>
  </si>
  <si>
    <t>1.</t>
  </si>
  <si>
    <t>Здравословни и безопасни условия на труд</t>
  </si>
  <si>
    <t>2.</t>
  </si>
  <si>
    <t>Икономика</t>
  </si>
  <si>
    <t>Б.2. ОТРАСЛОВА ПРОФЕСИОНАЛНА ПОДГОТОВКА</t>
  </si>
  <si>
    <t>Чужд език по професията</t>
  </si>
  <si>
    <t>Техническо чертане</t>
  </si>
  <si>
    <t>3.</t>
  </si>
  <si>
    <t>Трактори и автомобили</t>
  </si>
  <si>
    <t>4.</t>
  </si>
  <si>
    <t>Безопасност на движението по пътищата</t>
  </si>
  <si>
    <t>Б.3. СПЕЦИФИЧНА  ПРОФЕСИОНАЛНА ПОДГОТОВКА</t>
  </si>
  <si>
    <t>6.</t>
  </si>
  <si>
    <t>УЧЕБНА ПРАКТИКА :</t>
  </si>
  <si>
    <t>8.</t>
  </si>
  <si>
    <t>ПРОИЗВОДСТВЕНА ПРАКТИКА</t>
  </si>
  <si>
    <t>2 с.х 30 уч.часа</t>
  </si>
  <si>
    <t>ВСИЧКО  Б:</t>
  </si>
  <si>
    <t>В. ЗАДЪЛЖИТЕЛНОИЗБИРАЕМА ПОДГОТОВКА (ЗИП)</t>
  </si>
  <si>
    <t>Г .СВОБОДНОИЗБИРАЕМА ПОДГОТОВКА (СИП)</t>
  </si>
  <si>
    <t xml:space="preserve"> ВСИЧКО  А  + Б+ В:</t>
  </si>
  <si>
    <t>Технология на материалите</t>
  </si>
  <si>
    <t>Техническа механика</t>
  </si>
  <si>
    <t>Електротехника и електроника</t>
  </si>
  <si>
    <t>Основи на лесовъдството</t>
  </si>
  <si>
    <t>Лесоползване</t>
  </si>
  <si>
    <t>Механизация на горското стопанство</t>
  </si>
  <si>
    <t>Горски транспорт</t>
  </si>
  <si>
    <t>Ремотно дело</t>
  </si>
  <si>
    <t>5.</t>
  </si>
  <si>
    <t>Горско стопанство</t>
  </si>
  <si>
    <t>Управление на моторно превозно средство</t>
  </si>
  <si>
    <t>6.1.</t>
  </si>
  <si>
    <t>6.2.</t>
  </si>
  <si>
    <t>6.3.</t>
  </si>
  <si>
    <t>6.4.</t>
  </si>
  <si>
    <t>44 ч</t>
  </si>
  <si>
    <t>Руски език</t>
  </si>
  <si>
    <t>Английски език</t>
  </si>
  <si>
    <t>Биология и здравно образование ЗИП</t>
  </si>
  <si>
    <t>Български език и литература ЗИП</t>
  </si>
  <si>
    <t>Безопасност на движението по пътищата ЗИП</t>
  </si>
  <si>
    <t>Лесоползване ЗИП</t>
  </si>
  <si>
    <t>УЧЕБЕН ПЛАН 12 Б МГС -ii СРОК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</si>
</sst>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/>
    <xf numFmtId="0" fontId="3" fillId="0" borderId="0" xfId="0" applyFont="1" applyBorder="1"/>
    <xf numFmtId="0" fontId="1" fillId="0" borderId="0" xfId="0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8" xfId="0" applyFont="1" applyBorder="1"/>
    <xf numFmtId="0" fontId="1" fillId="0" borderId="4" xfId="0" applyFont="1" applyBorder="1"/>
    <xf numFmtId="0" fontId="1" fillId="0" borderId="5" xfId="0" applyFont="1" applyBorder="1"/>
    <xf numFmtId="0" fontId="8" fillId="2" borderId="7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5" fillId="0" borderId="7" xfId="0" applyFont="1" applyBorder="1" applyAlignment="1">
      <alignment horizontal="right"/>
    </xf>
    <xf numFmtId="0" fontId="1" fillId="0" borderId="7" xfId="0" applyFont="1" applyBorder="1" applyAlignment="1">
      <alignment wrapText="1"/>
    </xf>
    <xf numFmtId="0" fontId="0" fillId="0" borderId="7" xfId="0" applyBorder="1"/>
    <xf numFmtId="0" fontId="5" fillId="0" borderId="7" xfId="0" applyFont="1" applyBorder="1" applyAlignment="1">
      <alignment horizontal="center" wrapText="1"/>
    </xf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7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0" borderId="7" xfId="0" applyFont="1" applyBorder="1"/>
    <xf numFmtId="0" fontId="1" fillId="0" borderId="9" xfId="0" applyFont="1" applyBorder="1"/>
    <xf numFmtId="0" fontId="9" fillId="0" borderId="7" xfId="0" applyFont="1" applyBorder="1" applyAlignment="1">
      <alignment horizontal="center"/>
    </xf>
    <xf numFmtId="0" fontId="5" fillId="0" borderId="5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0" fillId="0" borderId="7" xfId="0" applyFont="1" applyBorder="1" applyAlignment="1">
      <alignment horizontal="center"/>
    </xf>
    <xf numFmtId="0" fontId="5" fillId="0" borderId="12" xfId="0" applyFont="1" applyBorder="1" applyAlignment="1">
      <alignment horizontal="left" vertical="center"/>
    </xf>
    <xf numFmtId="0" fontId="0" fillId="0" borderId="5" xfId="0" applyBorder="1"/>
    <xf numFmtId="0" fontId="9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right" wrapText="1"/>
    </xf>
    <xf numFmtId="0" fontId="1" fillId="0" borderId="9" xfId="0" applyFont="1" applyBorder="1" applyAlignment="1">
      <alignment horizontal="right" wrapText="1"/>
    </xf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right"/>
    </xf>
    <xf numFmtId="0" fontId="5" fillId="0" borderId="7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right"/>
    </xf>
    <xf numFmtId="0" fontId="11" fillId="0" borderId="7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5" fillId="0" borderId="7" xfId="0" applyFont="1" applyBorder="1" applyAlignment="1">
      <alignment horizontal="left" wrapText="1"/>
    </xf>
    <xf numFmtId="0" fontId="12" fillId="0" borderId="7" xfId="0" applyFont="1" applyBorder="1" applyAlignment="1">
      <alignment horizontal="left" wrapText="1"/>
    </xf>
    <xf numFmtId="0" fontId="0" fillId="0" borderId="7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10" xfId="0" applyFont="1" applyBorder="1" applyAlignment="1">
      <alignment horizontal="right"/>
    </xf>
    <xf numFmtId="0" fontId="7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4" fillId="0" borderId="2" xfId="0" applyFont="1" applyBorder="1" applyAlignment="1">
      <alignment horizontal="center" textRotation="255"/>
    </xf>
    <xf numFmtId="0" fontId="4" fillId="0" borderId="6" xfId="0" applyFont="1" applyBorder="1" applyAlignment="1">
      <alignment horizontal="center" textRotation="255"/>
    </xf>
    <xf numFmtId="0" fontId="4" fillId="0" borderId="8" xfId="0" applyFont="1" applyBorder="1" applyAlignment="1">
      <alignment horizontal="center" textRotation="255"/>
    </xf>
    <xf numFmtId="0" fontId="6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1" fillId="0" borderId="4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13" xfId="0" applyFont="1" applyFill="1" applyBorder="1" applyAlignment="1">
      <alignment horizontal="left" wrapText="1"/>
    </xf>
    <xf numFmtId="0" fontId="5" fillId="0" borderId="7" xfId="0" applyFont="1" applyBorder="1" applyAlignment="1">
      <alignment horizontal="left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0" fontId="0" fillId="0" borderId="4" xfId="0" applyBorder="1"/>
    <xf numFmtId="0" fontId="5" fillId="0" borderId="5" xfId="0" applyFont="1" applyBorder="1"/>
    <xf numFmtId="0" fontId="6" fillId="0" borderId="7" xfId="0" applyFont="1" applyBorder="1" applyAlignment="1">
      <alignment horizontal="left" vertical="center"/>
    </xf>
    <xf numFmtId="0" fontId="1" fillId="0" borderId="7" xfId="0" applyFont="1" applyFill="1" applyBorder="1" applyAlignment="1">
      <alignment horizontal="left" wrapText="1"/>
    </xf>
    <xf numFmtId="0" fontId="1" fillId="0" borderId="12" xfId="0" applyFont="1" applyBorder="1"/>
    <xf numFmtId="0" fontId="1" fillId="0" borderId="0" xfId="0" applyFont="1" applyBorder="1" applyAlignment="1"/>
    <xf numFmtId="0" fontId="7" fillId="0" borderId="7" xfId="0" applyFont="1" applyBorder="1" applyAlignment="1"/>
    <xf numFmtId="0" fontId="1" fillId="0" borderId="4" xfId="0" applyFont="1" applyBorder="1" applyAlignment="1"/>
    <xf numFmtId="0" fontId="8" fillId="2" borderId="7" xfId="0" applyFont="1" applyFill="1" applyBorder="1" applyAlignment="1"/>
    <xf numFmtId="0" fontId="1" fillId="0" borderId="7" xfId="0" applyFont="1" applyBorder="1" applyAlignment="1"/>
    <xf numFmtId="0" fontId="0" fillId="0" borderId="7" xfId="0" applyBorder="1" applyAlignment="1"/>
    <xf numFmtId="0" fontId="6" fillId="0" borderId="4" xfId="0" applyFont="1" applyBorder="1" applyAlignment="1"/>
    <xf numFmtId="0" fontId="5" fillId="0" borderId="4" xfId="0" applyFont="1" applyBorder="1" applyAlignment="1">
      <alignment vertical="center"/>
    </xf>
    <xf numFmtId="0" fontId="0" fillId="0" borderId="9" xfId="0" applyBorder="1" applyAlignment="1"/>
    <xf numFmtId="0" fontId="1" fillId="0" borderId="9" xfId="0" applyFont="1" applyBorder="1" applyAlignment="1"/>
    <xf numFmtId="0" fontId="5" fillId="0" borderId="12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9" xfId="0" applyFont="1" applyBorder="1" applyAlignment="1"/>
    <xf numFmtId="0" fontId="1" fillId="0" borderId="12" xfId="0" applyFont="1" applyBorder="1" applyAlignment="1"/>
    <xf numFmtId="0" fontId="5" fillId="0" borderId="7" xfId="0" applyFont="1" applyBorder="1" applyAlignment="1"/>
    <xf numFmtId="0" fontId="0" fillId="0" borderId="0" xfId="0" applyAlignment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workbookViewId="0">
      <selection activeCell="C13" sqref="C13"/>
    </sheetView>
  </sheetViews>
  <sheetFormatPr defaultRowHeight="15" x14ac:dyDescent="0.25"/>
  <cols>
    <col min="1" max="1" width="4.5703125" customWidth="1"/>
    <col min="2" max="2" width="27.28515625" customWidth="1"/>
    <col min="3" max="10" width="5.7109375" customWidth="1"/>
    <col min="11" max="11" width="14" customWidth="1"/>
  </cols>
  <sheetData>
    <row r="1" spans="1:11" ht="18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J1" s="5"/>
      <c r="K1" s="1"/>
    </row>
    <row r="2" spans="1:11" ht="38.25" x14ac:dyDescent="0.25">
      <c r="A2" s="68" t="s">
        <v>2</v>
      </c>
      <c r="B2" s="6" t="s">
        <v>3</v>
      </c>
      <c r="C2" s="71" t="s">
        <v>4</v>
      </c>
      <c r="D2" s="72"/>
      <c r="E2" s="72"/>
      <c r="F2" s="72"/>
      <c r="G2" s="72"/>
      <c r="H2" s="72"/>
      <c r="I2" s="73"/>
      <c r="J2" s="74"/>
      <c r="K2" s="75" t="s">
        <v>5</v>
      </c>
    </row>
    <row r="3" spans="1:11" ht="15.75" x14ac:dyDescent="0.25">
      <c r="A3" s="69"/>
      <c r="B3" s="7"/>
      <c r="C3" s="71" t="s">
        <v>6</v>
      </c>
      <c r="D3" s="78"/>
      <c r="E3" s="71" t="s">
        <v>7</v>
      </c>
      <c r="F3" s="78"/>
      <c r="G3" s="71" t="s">
        <v>8</v>
      </c>
      <c r="H3" s="78"/>
      <c r="I3" s="71" t="s">
        <v>9</v>
      </c>
      <c r="J3" s="78"/>
      <c r="K3" s="76"/>
    </row>
    <row r="4" spans="1:11" x14ac:dyDescent="0.25">
      <c r="A4" s="69"/>
      <c r="B4" s="8" t="s">
        <v>10</v>
      </c>
      <c r="C4" s="79" t="s">
        <v>11</v>
      </c>
      <c r="D4" s="80"/>
      <c r="E4" s="80"/>
      <c r="F4" s="80"/>
      <c r="G4" s="80"/>
      <c r="H4" s="80"/>
      <c r="I4" s="80"/>
      <c r="J4" s="81"/>
      <c r="K4" s="76"/>
    </row>
    <row r="5" spans="1:11" ht="15.75" x14ac:dyDescent="0.25">
      <c r="A5" s="69"/>
      <c r="B5" s="7"/>
      <c r="C5" s="9">
        <v>18</v>
      </c>
      <c r="D5" s="9">
        <v>18</v>
      </c>
      <c r="E5" s="9">
        <v>18</v>
      </c>
      <c r="F5" s="9">
        <v>18</v>
      </c>
      <c r="G5" s="9">
        <v>18</v>
      </c>
      <c r="H5" s="9">
        <v>18</v>
      </c>
      <c r="I5" s="9">
        <v>18</v>
      </c>
      <c r="J5" s="9">
        <v>13</v>
      </c>
      <c r="K5" s="76"/>
    </row>
    <row r="6" spans="1:11" x14ac:dyDescent="0.25">
      <c r="A6" s="70"/>
      <c r="B6" s="10"/>
      <c r="C6" s="11" t="s">
        <v>12</v>
      </c>
      <c r="D6" s="11"/>
      <c r="E6" s="11"/>
      <c r="F6" s="11"/>
      <c r="G6" s="11"/>
      <c r="H6" s="11"/>
      <c r="I6" s="12"/>
      <c r="J6" s="11"/>
      <c r="K6" s="77"/>
    </row>
    <row r="7" spans="1:11" x14ac:dyDescent="0.25">
      <c r="A7" s="13">
        <v>1</v>
      </c>
      <c r="B7" s="13">
        <v>2</v>
      </c>
      <c r="C7" s="13"/>
      <c r="D7" s="13"/>
      <c r="E7" s="13"/>
      <c r="F7" s="13"/>
      <c r="G7" s="13"/>
      <c r="H7" s="13"/>
      <c r="I7" s="13"/>
      <c r="J7" s="13"/>
      <c r="K7" s="13">
        <v>11</v>
      </c>
    </row>
    <row r="8" spans="1:11" ht="15.75" customHeight="1" x14ac:dyDescent="0.25">
      <c r="A8" s="14"/>
      <c r="B8" s="82" t="s">
        <v>13</v>
      </c>
      <c r="C8" s="9">
        <v>18</v>
      </c>
      <c r="D8" s="9">
        <v>18</v>
      </c>
      <c r="E8" s="9">
        <v>18</v>
      </c>
      <c r="F8" s="9">
        <v>18</v>
      </c>
      <c r="G8" s="9">
        <v>18</v>
      </c>
      <c r="H8" s="9">
        <v>18</v>
      </c>
      <c r="I8" s="9">
        <v>18</v>
      </c>
      <c r="J8" s="9">
        <v>13</v>
      </c>
      <c r="K8" s="15"/>
    </row>
    <row r="9" spans="1:11" ht="30" customHeight="1" x14ac:dyDescent="0.25">
      <c r="A9" s="16">
        <v>1</v>
      </c>
      <c r="B9" s="17" t="s">
        <v>14</v>
      </c>
      <c r="C9" s="14" t="s">
        <v>1</v>
      </c>
      <c r="D9" s="18" t="s">
        <v>1</v>
      </c>
      <c r="E9" s="14" t="s">
        <v>1</v>
      </c>
      <c r="F9" s="18" t="s">
        <v>1</v>
      </c>
      <c r="G9" s="14" t="s">
        <v>1</v>
      </c>
      <c r="H9" s="18" t="s">
        <v>1</v>
      </c>
      <c r="I9" s="14" t="s">
        <v>1</v>
      </c>
      <c r="J9" s="14" t="s">
        <v>1</v>
      </c>
      <c r="K9" s="19" t="s">
        <v>1</v>
      </c>
    </row>
    <row r="10" spans="1:11" ht="21.75" customHeight="1" x14ac:dyDescent="0.25">
      <c r="A10" s="16"/>
      <c r="B10" s="20" t="s">
        <v>15</v>
      </c>
      <c r="C10" s="14">
        <v>3</v>
      </c>
      <c r="D10" s="18">
        <v>3</v>
      </c>
      <c r="E10" s="14">
        <v>3</v>
      </c>
      <c r="F10" s="18">
        <v>3</v>
      </c>
      <c r="G10" s="14">
        <v>3</v>
      </c>
      <c r="H10" s="18">
        <v>3</v>
      </c>
      <c r="I10" s="14">
        <v>2</v>
      </c>
      <c r="J10" s="14">
        <v>2</v>
      </c>
      <c r="K10" s="19">
        <f>$C$8*C10+$D$8*D10+$E$8*E10+$F$8*F10+$G$8*G10+$H$8*H10+$I$8*I10+$J$8*J10</f>
        <v>386</v>
      </c>
    </row>
    <row r="11" spans="1:11" ht="21" customHeight="1" x14ac:dyDescent="0.25">
      <c r="A11" s="16">
        <v>2</v>
      </c>
      <c r="B11" s="17" t="s">
        <v>16</v>
      </c>
      <c r="C11" s="14"/>
      <c r="D11" s="18"/>
      <c r="E11" s="14"/>
      <c r="F11" s="18"/>
      <c r="G11" s="14"/>
      <c r="H11" s="18"/>
      <c r="I11" s="14"/>
      <c r="J11" s="14"/>
      <c r="K11" s="19" t="s">
        <v>1</v>
      </c>
    </row>
    <row r="12" spans="1:11" ht="21.75" customHeight="1" x14ac:dyDescent="0.25">
      <c r="A12" s="14"/>
      <c r="B12" s="20" t="s">
        <v>17</v>
      </c>
      <c r="C12" s="14">
        <v>2</v>
      </c>
      <c r="D12" s="18">
        <v>2</v>
      </c>
      <c r="E12" s="14">
        <v>2</v>
      </c>
      <c r="F12" s="18">
        <v>2</v>
      </c>
      <c r="G12" s="14">
        <v>2</v>
      </c>
      <c r="H12" s="18">
        <v>2</v>
      </c>
      <c r="J12" s="21"/>
      <c r="K12" s="19">
        <f t="shared" ref="K12:K30" si="0">$C$8*C12+$D$8*D12+$E$8*E12+$F$8*F12+$G$8*G12+$H$8*H12+$I$8*I12+$J$8*J12</f>
        <v>216</v>
      </c>
    </row>
    <row r="13" spans="1:11" ht="20.25" customHeight="1" x14ac:dyDescent="0.25">
      <c r="A13" s="14"/>
      <c r="B13" s="20" t="s">
        <v>18</v>
      </c>
      <c r="C13" s="14">
        <v>2</v>
      </c>
      <c r="D13" s="18">
        <v>2</v>
      </c>
      <c r="E13" s="14">
        <v>2</v>
      </c>
      <c r="F13" s="18">
        <v>2</v>
      </c>
      <c r="G13" s="14"/>
      <c r="H13" s="18"/>
      <c r="I13" s="14"/>
      <c r="J13" s="14"/>
      <c r="K13" s="19">
        <f t="shared" si="0"/>
        <v>144</v>
      </c>
    </row>
    <row r="14" spans="1:11" ht="42" customHeight="1" x14ac:dyDescent="0.25">
      <c r="A14" s="16">
        <v>3</v>
      </c>
      <c r="B14" s="17" t="s">
        <v>19</v>
      </c>
      <c r="C14" s="14"/>
      <c r="D14" s="18"/>
      <c r="E14" s="14"/>
      <c r="F14" s="18"/>
      <c r="G14" s="14"/>
      <c r="H14" s="18"/>
      <c r="I14" s="14"/>
      <c r="J14" s="14"/>
      <c r="K14" s="19" t="s">
        <v>1</v>
      </c>
    </row>
    <row r="15" spans="1:11" ht="21.75" customHeight="1" x14ac:dyDescent="0.25">
      <c r="A15" s="14"/>
      <c r="B15" s="20" t="s">
        <v>20</v>
      </c>
      <c r="C15" s="14">
        <v>3</v>
      </c>
      <c r="D15" s="18">
        <v>3</v>
      </c>
      <c r="E15" s="14">
        <v>3</v>
      </c>
      <c r="F15" s="18">
        <v>3</v>
      </c>
      <c r="G15" s="14">
        <v>2</v>
      </c>
      <c r="H15" s="18">
        <v>2</v>
      </c>
      <c r="I15" s="14">
        <v>2</v>
      </c>
      <c r="J15" s="14">
        <v>2</v>
      </c>
      <c r="K15" s="19">
        <f t="shared" si="0"/>
        <v>350</v>
      </c>
    </row>
    <row r="16" spans="1:11" ht="21.75" customHeight="1" x14ac:dyDescent="0.25">
      <c r="A16" s="14"/>
      <c r="B16" s="20" t="s">
        <v>21</v>
      </c>
      <c r="C16" s="14">
        <v>2</v>
      </c>
      <c r="D16" s="18">
        <v>2</v>
      </c>
      <c r="E16" s="14"/>
      <c r="F16" s="18"/>
      <c r="G16" s="14"/>
      <c r="H16" s="18"/>
      <c r="I16" s="14"/>
      <c r="J16" s="14"/>
      <c r="K16" s="19">
        <f t="shared" si="0"/>
        <v>72</v>
      </c>
    </row>
    <row r="17" spans="1:11" ht="21.75" customHeight="1" x14ac:dyDescent="0.25">
      <c r="A17" s="14"/>
      <c r="B17" s="20" t="s">
        <v>22</v>
      </c>
      <c r="C17" s="14">
        <v>1</v>
      </c>
      <c r="D17" s="18">
        <v>1</v>
      </c>
      <c r="E17" s="14">
        <v>1</v>
      </c>
      <c r="F17" s="18">
        <v>1</v>
      </c>
      <c r="G17" s="14"/>
      <c r="H17" s="18"/>
      <c r="I17" s="14"/>
      <c r="J17" s="14"/>
      <c r="K17" s="19">
        <f t="shared" si="0"/>
        <v>72</v>
      </c>
    </row>
    <row r="18" spans="1:11" ht="30" customHeight="1" x14ac:dyDescent="0.25">
      <c r="A18" s="16">
        <v>4</v>
      </c>
      <c r="B18" s="17" t="s">
        <v>23</v>
      </c>
      <c r="C18" s="14"/>
      <c r="D18" s="18"/>
      <c r="E18" s="14"/>
      <c r="F18" s="18"/>
      <c r="G18" s="14"/>
      <c r="H18" s="18"/>
      <c r="I18" s="14"/>
      <c r="J18" s="14"/>
      <c r="K18" s="19" t="s">
        <v>1</v>
      </c>
    </row>
    <row r="19" spans="1:11" ht="21.75" customHeight="1" x14ac:dyDescent="0.25">
      <c r="A19" s="14"/>
      <c r="B19" s="20" t="s">
        <v>24</v>
      </c>
      <c r="C19" s="14">
        <v>2</v>
      </c>
      <c r="D19" s="18">
        <v>2</v>
      </c>
      <c r="E19" s="14">
        <v>2</v>
      </c>
      <c r="F19" s="18">
        <v>2</v>
      </c>
      <c r="G19" s="14">
        <v>2</v>
      </c>
      <c r="H19" s="18">
        <v>2</v>
      </c>
      <c r="I19" s="14"/>
      <c r="J19" s="14"/>
      <c r="K19" s="19">
        <f t="shared" si="0"/>
        <v>216</v>
      </c>
    </row>
    <row r="20" spans="1:11" ht="21.75" customHeight="1" x14ac:dyDescent="0.25">
      <c r="A20" s="14"/>
      <c r="B20" s="20" t="s">
        <v>25</v>
      </c>
      <c r="C20" s="14">
        <v>1</v>
      </c>
      <c r="D20" s="18">
        <v>2</v>
      </c>
      <c r="E20" s="14">
        <v>1</v>
      </c>
      <c r="F20" s="18">
        <v>2</v>
      </c>
      <c r="G20" s="14"/>
      <c r="H20" s="18"/>
      <c r="I20" s="14"/>
      <c r="J20" s="14"/>
      <c r="K20" s="19">
        <f t="shared" si="0"/>
        <v>108</v>
      </c>
    </row>
    <row r="21" spans="1:11" ht="21.75" customHeight="1" x14ac:dyDescent="0.25">
      <c r="A21" s="14"/>
      <c r="B21" s="20" t="s">
        <v>26</v>
      </c>
      <c r="C21" s="14">
        <v>2</v>
      </c>
      <c r="D21" s="18">
        <v>1</v>
      </c>
      <c r="E21" s="14"/>
      <c r="F21" s="18"/>
      <c r="G21" s="14"/>
      <c r="H21" s="18"/>
      <c r="I21" s="14"/>
      <c r="J21" s="14"/>
      <c r="K21" s="19">
        <f t="shared" si="0"/>
        <v>54</v>
      </c>
    </row>
    <row r="22" spans="1:11" ht="21.75" customHeight="1" x14ac:dyDescent="0.25">
      <c r="A22" s="14"/>
      <c r="B22" s="20" t="s">
        <v>27</v>
      </c>
      <c r="C22" s="14"/>
      <c r="D22" s="18"/>
      <c r="E22" s="14">
        <v>2</v>
      </c>
      <c r="F22" s="18">
        <v>1</v>
      </c>
      <c r="G22" s="14"/>
      <c r="H22" s="18"/>
      <c r="I22" s="14"/>
      <c r="J22" s="14"/>
      <c r="K22" s="19">
        <f t="shared" si="0"/>
        <v>54</v>
      </c>
    </row>
    <row r="23" spans="1:11" ht="21.75" customHeight="1" x14ac:dyDescent="0.25">
      <c r="A23" s="14"/>
      <c r="B23" s="20" t="s">
        <v>28</v>
      </c>
      <c r="C23" s="14"/>
      <c r="D23" s="18"/>
      <c r="E23" s="14"/>
      <c r="F23" s="18"/>
      <c r="G23" s="14">
        <v>1</v>
      </c>
      <c r="H23" s="18">
        <v>1</v>
      </c>
      <c r="I23" s="14"/>
      <c r="J23" s="14"/>
      <c r="K23" s="19">
        <f t="shared" si="0"/>
        <v>36</v>
      </c>
    </row>
    <row r="24" spans="1:11" ht="21.75" customHeight="1" x14ac:dyDescent="0.25">
      <c r="A24" s="14"/>
      <c r="B24" s="20" t="s">
        <v>29</v>
      </c>
      <c r="C24" s="14"/>
      <c r="D24" s="18"/>
      <c r="E24" s="14"/>
      <c r="F24" s="18"/>
      <c r="G24" s="14"/>
      <c r="H24" s="18"/>
      <c r="I24" s="14">
        <v>2</v>
      </c>
      <c r="J24" s="14">
        <v>2</v>
      </c>
      <c r="K24" s="19">
        <f t="shared" si="0"/>
        <v>62</v>
      </c>
    </row>
    <row r="25" spans="1:11" ht="27" customHeight="1" x14ac:dyDescent="0.25">
      <c r="A25" s="16">
        <v>5</v>
      </c>
      <c r="B25" s="17" t="s">
        <v>30</v>
      </c>
      <c r="C25" s="14"/>
      <c r="D25" s="18"/>
      <c r="E25" s="14"/>
      <c r="F25" s="18"/>
      <c r="G25" s="14"/>
      <c r="H25" s="18"/>
      <c r="I25" s="14"/>
      <c r="J25" s="14"/>
      <c r="K25" s="19"/>
    </row>
    <row r="26" spans="1:11" ht="27" customHeight="1" x14ac:dyDescent="0.25">
      <c r="A26" s="14"/>
      <c r="B26" s="20" t="s">
        <v>31</v>
      </c>
      <c r="C26" s="14">
        <v>2</v>
      </c>
      <c r="D26" s="18">
        <v>2</v>
      </c>
      <c r="E26" s="14">
        <v>1</v>
      </c>
      <c r="F26" s="18">
        <v>1</v>
      </c>
      <c r="G26" s="14"/>
      <c r="H26" s="18"/>
      <c r="I26" s="14"/>
      <c r="J26" s="14"/>
      <c r="K26" s="19">
        <f t="shared" si="0"/>
        <v>108</v>
      </c>
    </row>
    <row r="27" spans="1:11" ht="20.25" customHeight="1" x14ac:dyDescent="0.25">
      <c r="A27" s="14"/>
      <c r="B27" s="20" t="s">
        <v>32</v>
      </c>
      <c r="C27" s="14">
        <v>2</v>
      </c>
      <c r="D27" s="18">
        <v>2</v>
      </c>
      <c r="E27" s="14">
        <v>1</v>
      </c>
      <c r="F27" s="18">
        <v>1</v>
      </c>
      <c r="G27" s="14"/>
      <c r="H27" s="18"/>
      <c r="I27" s="14"/>
      <c r="J27" s="14"/>
      <c r="K27" s="19">
        <f t="shared" si="0"/>
        <v>108</v>
      </c>
    </row>
    <row r="28" spans="1:11" ht="27" customHeight="1" x14ac:dyDescent="0.25">
      <c r="A28" s="14"/>
      <c r="B28" s="20" t="s">
        <v>33</v>
      </c>
      <c r="C28" s="14">
        <v>2</v>
      </c>
      <c r="D28" s="18">
        <v>2</v>
      </c>
      <c r="E28" s="14">
        <v>1</v>
      </c>
      <c r="F28" s="18">
        <v>1</v>
      </c>
      <c r="G28" s="14"/>
      <c r="H28" s="18"/>
      <c r="I28" s="14"/>
      <c r="J28" s="14"/>
      <c r="K28" s="19">
        <f t="shared" si="0"/>
        <v>108</v>
      </c>
    </row>
    <row r="29" spans="1:11" ht="27" customHeight="1" x14ac:dyDescent="0.25">
      <c r="A29" s="16">
        <v>6</v>
      </c>
      <c r="B29" s="17" t="s">
        <v>34</v>
      </c>
      <c r="C29" s="14" t="s">
        <v>1</v>
      </c>
      <c r="D29" s="18" t="s">
        <v>1</v>
      </c>
      <c r="E29" s="14" t="s">
        <v>1</v>
      </c>
      <c r="F29" s="18" t="s">
        <v>1</v>
      </c>
      <c r="G29" s="14" t="s">
        <v>1</v>
      </c>
      <c r="H29" s="18" t="s">
        <v>1</v>
      </c>
      <c r="I29" s="14" t="s">
        <v>1</v>
      </c>
      <c r="J29" s="14" t="s">
        <v>1</v>
      </c>
      <c r="K29" s="19" t="s">
        <v>1</v>
      </c>
    </row>
    <row r="30" spans="1:11" ht="21.75" customHeight="1" x14ac:dyDescent="0.25">
      <c r="A30" s="16"/>
      <c r="B30" s="20" t="s">
        <v>35</v>
      </c>
      <c r="C30" s="14">
        <v>2</v>
      </c>
      <c r="D30" s="18">
        <v>2</v>
      </c>
      <c r="E30" s="14">
        <v>2</v>
      </c>
      <c r="F30" s="18">
        <v>2</v>
      </c>
      <c r="G30" s="14">
        <v>2</v>
      </c>
      <c r="H30" s="18">
        <v>2</v>
      </c>
      <c r="I30" s="14">
        <v>2</v>
      </c>
      <c r="J30" s="14">
        <v>2</v>
      </c>
      <c r="K30" s="19">
        <f t="shared" si="0"/>
        <v>278</v>
      </c>
    </row>
    <row r="31" spans="1:11" ht="27" customHeight="1" x14ac:dyDescent="0.25">
      <c r="A31" s="9"/>
      <c r="B31" s="22" t="s">
        <v>36</v>
      </c>
      <c r="C31" s="23">
        <f t="shared" ref="C31:J31" si="1">SUM(C10:C30)</f>
        <v>26</v>
      </c>
      <c r="D31" s="24">
        <f t="shared" si="1"/>
        <v>26</v>
      </c>
      <c r="E31" s="25">
        <f t="shared" si="1"/>
        <v>21</v>
      </c>
      <c r="F31" s="23">
        <f t="shared" si="1"/>
        <v>21</v>
      </c>
      <c r="G31" s="25">
        <f t="shared" si="1"/>
        <v>12</v>
      </c>
      <c r="H31" s="23">
        <f t="shared" si="1"/>
        <v>12</v>
      </c>
      <c r="I31" s="26">
        <f t="shared" si="1"/>
        <v>8</v>
      </c>
      <c r="J31" s="21">
        <f t="shared" si="1"/>
        <v>8</v>
      </c>
      <c r="K31" s="19">
        <f>$C$8*C31+$D$8*D31+$E$8*E31+$F$8*F31+$G$8*G31+$H$8*H31+$I$8*I31+$J$8*J31</f>
        <v>2372</v>
      </c>
    </row>
    <row r="32" spans="1:11" ht="27" customHeight="1" x14ac:dyDescent="0.25">
      <c r="A32" s="27"/>
      <c r="B32" s="28"/>
      <c r="C32" s="29"/>
      <c r="D32" s="30"/>
      <c r="E32" s="31"/>
      <c r="F32" s="31"/>
      <c r="G32" s="31"/>
      <c r="H32" s="31"/>
      <c r="I32" s="32"/>
      <c r="J32" s="31"/>
      <c r="K32" s="16">
        <f>SUM(K9:K30)</f>
        <v>2372</v>
      </c>
    </row>
    <row r="33" spans="1:11" ht="27" customHeight="1" x14ac:dyDescent="0.25">
      <c r="A33" s="16"/>
      <c r="B33" s="33" t="s">
        <v>37</v>
      </c>
      <c r="C33" s="33"/>
      <c r="D33" s="33"/>
      <c r="E33" s="33"/>
      <c r="F33" s="33"/>
      <c r="G33" s="33"/>
      <c r="H33" s="34"/>
      <c r="I33" s="34"/>
      <c r="J33" s="34"/>
      <c r="K33" s="35"/>
    </row>
    <row r="34" spans="1:11" ht="27" customHeight="1" x14ac:dyDescent="0.25">
      <c r="A34" s="14"/>
      <c r="B34" s="34" t="s">
        <v>38</v>
      </c>
      <c r="C34" s="34"/>
      <c r="D34" s="34"/>
      <c r="E34" s="34"/>
      <c r="F34" s="34"/>
      <c r="G34" s="34"/>
      <c r="H34" s="34"/>
      <c r="I34" s="34"/>
      <c r="J34" s="34"/>
      <c r="K34" s="35"/>
    </row>
    <row r="35" spans="1:11" ht="27.75" customHeight="1" x14ac:dyDescent="0.25">
      <c r="A35" s="16" t="s">
        <v>39</v>
      </c>
      <c r="B35" s="36" t="s">
        <v>40</v>
      </c>
      <c r="C35" s="21"/>
      <c r="D35" s="23"/>
      <c r="E35" s="25">
        <v>2</v>
      </c>
      <c r="F35" s="37"/>
      <c r="G35" s="25"/>
      <c r="H35" s="23"/>
      <c r="I35" s="25"/>
      <c r="J35" s="21"/>
      <c r="K35" s="19">
        <f>$C$8*C35+$D$8*D35+$E$8*E35+$F$8*F35+$G$8*G35+$H$8*H35+$I$8*I35+$J$8*J35</f>
        <v>36</v>
      </c>
    </row>
    <row r="36" spans="1:11" ht="20.25" customHeight="1" x14ac:dyDescent="0.25">
      <c r="A36" s="16" t="s">
        <v>41</v>
      </c>
      <c r="B36" s="84" t="s">
        <v>42</v>
      </c>
      <c r="C36" s="38"/>
      <c r="D36" s="38"/>
      <c r="E36" s="38"/>
      <c r="F36" s="38"/>
      <c r="G36" s="14"/>
      <c r="H36" s="14"/>
      <c r="I36" s="38">
        <v>3</v>
      </c>
      <c r="J36" s="38">
        <v>3</v>
      </c>
      <c r="K36" s="19">
        <f>$C$8*C36+$D$8*D36+$E$8*E36+$F$8*F36+$G$8*G36+$H$8*H36+$I$8*I36+$J$8*J36</f>
        <v>93</v>
      </c>
    </row>
    <row r="37" spans="1:11" ht="20.25" customHeight="1" x14ac:dyDescent="0.25">
      <c r="A37" s="16">
        <v>3</v>
      </c>
      <c r="B37" s="84" t="s">
        <v>45</v>
      </c>
      <c r="C37" s="38">
        <v>2</v>
      </c>
      <c r="D37" s="38">
        <v>2</v>
      </c>
      <c r="E37" s="38"/>
      <c r="F37" s="38"/>
      <c r="G37" s="14"/>
      <c r="H37" s="14"/>
      <c r="I37" s="38"/>
      <c r="J37" s="38"/>
      <c r="K37" s="19">
        <f t="shared" ref="K37:K40" si="2">$C$8*C37+$D$8*D37+$E$8*E37+$F$8*F37+$G$8*G37+$H$8*H37+$I$8*I37+$J$8*J37</f>
        <v>72</v>
      </c>
    </row>
    <row r="38" spans="1:11" ht="20.25" customHeight="1" x14ac:dyDescent="0.25">
      <c r="A38" s="16">
        <v>4</v>
      </c>
      <c r="B38" s="83" t="s">
        <v>60</v>
      </c>
      <c r="C38" s="38"/>
      <c r="D38" s="38"/>
      <c r="E38" s="38">
        <v>2</v>
      </c>
      <c r="F38" s="38">
        <v>2</v>
      </c>
      <c r="G38" s="14"/>
      <c r="H38" s="14"/>
      <c r="I38" s="38"/>
      <c r="J38" s="38"/>
      <c r="K38" s="19">
        <f t="shared" si="2"/>
        <v>72</v>
      </c>
    </row>
    <row r="39" spans="1:11" ht="20.25" customHeight="1" x14ac:dyDescent="0.25">
      <c r="A39" s="16">
        <v>5</v>
      </c>
      <c r="B39" s="83" t="s">
        <v>61</v>
      </c>
      <c r="C39" s="38"/>
      <c r="D39" s="38"/>
      <c r="E39" s="38"/>
      <c r="F39" s="38"/>
      <c r="G39" s="14">
        <v>2</v>
      </c>
      <c r="H39" s="14">
        <v>2</v>
      </c>
      <c r="I39" s="38"/>
      <c r="J39" s="38"/>
      <c r="K39" s="19">
        <f t="shared" si="2"/>
        <v>72</v>
      </c>
    </row>
    <row r="40" spans="1:11" ht="20.25" customHeight="1" x14ac:dyDescent="0.25">
      <c r="A40" s="16">
        <v>6</v>
      </c>
      <c r="B40" s="83" t="s">
        <v>62</v>
      </c>
      <c r="C40" s="38"/>
      <c r="D40" s="38"/>
      <c r="E40" s="38"/>
      <c r="F40" s="38"/>
      <c r="G40" s="14">
        <v>2</v>
      </c>
      <c r="H40" s="14">
        <v>2</v>
      </c>
      <c r="I40" s="38"/>
      <c r="J40" s="38"/>
      <c r="K40" s="19">
        <f t="shared" si="2"/>
        <v>72</v>
      </c>
    </row>
    <row r="41" spans="1:11" ht="27" customHeight="1" x14ac:dyDescent="0.25">
      <c r="A41" s="14"/>
      <c r="B41" s="34" t="s">
        <v>43</v>
      </c>
      <c r="C41" s="34"/>
      <c r="D41" s="34"/>
      <c r="E41" s="34"/>
      <c r="F41" s="34"/>
      <c r="G41" s="34"/>
      <c r="H41" s="34"/>
      <c r="I41" s="34"/>
      <c r="J41" s="34"/>
      <c r="K41" s="35"/>
    </row>
    <row r="42" spans="1:11" ht="21.75" customHeight="1" x14ac:dyDescent="0.25">
      <c r="A42" s="40" t="s">
        <v>39</v>
      </c>
      <c r="B42" s="36" t="s">
        <v>44</v>
      </c>
      <c r="C42" s="38"/>
      <c r="D42" s="39"/>
      <c r="E42" s="14"/>
      <c r="F42" s="18"/>
      <c r="G42" s="14"/>
      <c r="H42" s="37"/>
      <c r="I42" s="25">
        <v>2</v>
      </c>
      <c r="J42" s="24">
        <v>2</v>
      </c>
      <c r="K42" s="41">
        <f>$C$8*C42+$D$8*D42+$E$8*E42+$F$8*F42+$G$8*G42+$H$8*H42+$I$8*I42+$J$8*J42</f>
        <v>62</v>
      </c>
    </row>
    <row r="43" spans="1:11" ht="18.75" customHeight="1" x14ac:dyDescent="0.25">
      <c r="A43" s="40" t="s">
        <v>41</v>
      </c>
      <c r="B43" s="85" t="s">
        <v>63</v>
      </c>
      <c r="C43" s="42">
        <v>2</v>
      </c>
      <c r="D43" s="18">
        <v>2</v>
      </c>
      <c r="E43" s="14">
        <v>3</v>
      </c>
      <c r="F43" s="18">
        <v>4</v>
      </c>
      <c r="G43" s="14"/>
      <c r="H43" s="63"/>
      <c r="I43" s="38"/>
      <c r="J43" s="39"/>
      <c r="K43" s="41">
        <f>$C$8*C43+$D$8*D43+$E$8*E43+$F$8*F43+$G$8*G43+$H$8*H43+$I$8*I43+$J$8*J43</f>
        <v>198</v>
      </c>
    </row>
    <row r="44" spans="1:11" ht="19.5" customHeight="1" x14ac:dyDescent="0.25">
      <c r="A44" s="40" t="s">
        <v>46</v>
      </c>
      <c r="B44" s="85" t="s">
        <v>64</v>
      </c>
      <c r="C44" s="38"/>
      <c r="D44" s="39"/>
      <c r="G44" s="14"/>
      <c r="H44" s="63"/>
      <c r="I44" s="38">
        <v>2</v>
      </c>
      <c r="J44" s="39">
        <v>2</v>
      </c>
      <c r="K44" s="41">
        <f>$C$8*C44+$D$8*D44+$E$8*E44+$F$8*F44+$G$8*G44+$H$8*H44+$I$8*I44+$J$8*J44</f>
        <v>62</v>
      </c>
    </row>
    <row r="45" spans="1:11" ht="27" customHeight="1" x14ac:dyDescent="0.25">
      <c r="A45" s="44"/>
      <c r="B45" s="34" t="s">
        <v>50</v>
      </c>
      <c r="C45" s="34"/>
      <c r="D45" s="34"/>
      <c r="E45" s="34"/>
      <c r="F45" s="34"/>
      <c r="G45" s="14"/>
      <c r="H45" s="63"/>
      <c r="I45" s="34"/>
      <c r="J45" s="45"/>
      <c r="K45" s="41">
        <f t="shared" ref="K45:K50" si="3">$C$8*C45+$D$8*D45+$E$8*E45+$F$8*F45+$G$8*G45+$H$8*H45+$I$8*I45+$J$8*J45</f>
        <v>0</v>
      </c>
    </row>
    <row r="46" spans="1:11" ht="27" customHeight="1" x14ac:dyDescent="0.25">
      <c r="A46" s="40" t="s">
        <v>39</v>
      </c>
      <c r="B46" s="36" t="s">
        <v>47</v>
      </c>
      <c r="C46" s="86"/>
      <c r="D46" s="86"/>
      <c r="E46" s="86"/>
      <c r="F46" s="86"/>
      <c r="G46" s="14">
        <v>3</v>
      </c>
      <c r="H46" s="14">
        <v>3</v>
      </c>
      <c r="I46" s="86"/>
      <c r="J46" s="86"/>
      <c r="K46" s="41">
        <f t="shared" si="3"/>
        <v>108</v>
      </c>
    </row>
    <row r="47" spans="1:11" ht="27" customHeight="1" x14ac:dyDescent="0.25">
      <c r="A47" s="40" t="s">
        <v>41</v>
      </c>
      <c r="B47" s="36" t="s">
        <v>65</v>
      </c>
      <c r="C47" s="38"/>
      <c r="D47" s="39"/>
      <c r="E47" s="14"/>
      <c r="F47" s="18"/>
      <c r="G47" s="14">
        <v>3</v>
      </c>
      <c r="H47" s="14">
        <v>2</v>
      </c>
      <c r="I47" s="21">
        <v>3</v>
      </c>
      <c r="J47" s="21"/>
      <c r="K47" s="41">
        <f t="shared" si="3"/>
        <v>144</v>
      </c>
    </row>
    <row r="48" spans="1:11" ht="21" customHeight="1" x14ac:dyDescent="0.25">
      <c r="A48" s="47" t="s">
        <v>46</v>
      </c>
      <c r="B48" s="36" t="s">
        <v>66</v>
      </c>
      <c r="C48" s="38"/>
      <c r="D48" s="39"/>
      <c r="E48" s="38"/>
      <c r="F48" s="39"/>
      <c r="G48" s="38"/>
      <c r="H48" s="39"/>
      <c r="I48" s="14"/>
      <c r="J48" s="18">
        <v>2</v>
      </c>
      <c r="K48" s="41">
        <f t="shared" si="3"/>
        <v>26</v>
      </c>
    </row>
    <row r="49" spans="1:11" ht="19.5" customHeight="1" x14ac:dyDescent="0.25">
      <c r="A49" s="47" t="s">
        <v>48</v>
      </c>
      <c r="B49" s="36" t="s">
        <v>67</v>
      </c>
      <c r="C49" s="38"/>
      <c r="D49" s="39"/>
      <c r="E49" s="48"/>
      <c r="F49" s="43"/>
      <c r="G49" s="48"/>
      <c r="H49" s="49"/>
      <c r="I49" s="50">
        <v>2</v>
      </c>
      <c r="J49" s="51">
        <v>2</v>
      </c>
      <c r="K49" s="41">
        <f t="shared" si="3"/>
        <v>62</v>
      </c>
    </row>
    <row r="50" spans="1:11" ht="33" customHeight="1" x14ac:dyDescent="0.25">
      <c r="A50" t="s">
        <v>68</v>
      </c>
      <c r="B50" s="36" t="s">
        <v>49</v>
      </c>
      <c r="C50" s="38"/>
      <c r="D50" s="39"/>
      <c r="E50" s="38"/>
      <c r="F50" s="39"/>
      <c r="G50" s="38">
        <v>1</v>
      </c>
      <c r="H50" s="39">
        <v>1</v>
      </c>
      <c r="I50" s="42"/>
      <c r="J50" s="43"/>
      <c r="K50" s="41">
        <f t="shared" si="3"/>
        <v>36</v>
      </c>
    </row>
    <row r="51" spans="1:11" ht="27" customHeight="1" x14ac:dyDescent="0.25">
      <c r="A51" s="40" t="s">
        <v>51</v>
      </c>
      <c r="B51" s="36" t="s">
        <v>52</v>
      </c>
      <c r="C51" s="52"/>
      <c r="D51" s="53"/>
      <c r="E51" s="52"/>
      <c r="F51" s="53"/>
      <c r="G51" s="52"/>
      <c r="H51" s="53"/>
      <c r="I51" s="19"/>
      <c r="J51" s="54"/>
      <c r="K51" s="41">
        <f t="shared" ref="K49:K55" si="4">$C$8*C51+$D$8*D51+$E$8*E51+$F$8*F51+$G$8*G51+$H$8*H51+$I$8*I51+$J$8*J51</f>
        <v>0</v>
      </c>
    </row>
    <row r="52" spans="1:11" ht="27" customHeight="1" x14ac:dyDescent="0.25">
      <c r="A52" s="55" t="s">
        <v>71</v>
      </c>
      <c r="B52" s="36" t="s">
        <v>69</v>
      </c>
      <c r="C52" s="38">
        <v>2</v>
      </c>
      <c r="D52" s="39">
        <v>2</v>
      </c>
      <c r="E52" s="38">
        <v>2</v>
      </c>
      <c r="F52" s="39">
        <v>3</v>
      </c>
      <c r="G52" s="38"/>
      <c r="H52" s="39"/>
      <c r="I52" s="42">
        <v>1</v>
      </c>
      <c r="J52" s="43">
        <v>1</v>
      </c>
      <c r="K52" s="41">
        <f t="shared" si="4"/>
        <v>193</v>
      </c>
    </row>
    <row r="53" spans="1:11" ht="27.75" customHeight="1" x14ac:dyDescent="0.25">
      <c r="A53" s="55" t="s">
        <v>72</v>
      </c>
      <c r="B53" s="36" t="s">
        <v>65</v>
      </c>
      <c r="C53" s="38"/>
      <c r="D53" s="39"/>
      <c r="E53" s="38"/>
      <c r="F53" s="39"/>
      <c r="G53" s="12">
        <v>3</v>
      </c>
      <c r="H53" s="39">
        <v>3</v>
      </c>
      <c r="I53" s="56">
        <v>2</v>
      </c>
      <c r="J53" s="43">
        <v>2</v>
      </c>
      <c r="K53" s="41">
        <f t="shared" si="4"/>
        <v>170</v>
      </c>
    </row>
    <row r="54" spans="1:11" ht="23.25" customHeight="1" x14ac:dyDescent="0.25">
      <c r="A54" s="55" t="s">
        <v>73</v>
      </c>
      <c r="B54" s="36" t="s">
        <v>47</v>
      </c>
      <c r="C54" s="38"/>
      <c r="D54" s="39"/>
      <c r="E54" s="38">
        <v>2</v>
      </c>
      <c r="F54" s="39">
        <v>2</v>
      </c>
      <c r="G54" s="38">
        <v>2</v>
      </c>
      <c r="H54" s="39">
        <v>3</v>
      </c>
      <c r="I54" s="42">
        <v>2</v>
      </c>
      <c r="J54" s="43">
        <v>2</v>
      </c>
      <c r="K54" s="41">
        <f t="shared" si="4"/>
        <v>224</v>
      </c>
    </row>
    <row r="55" spans="1:11" ht="31.5" customHeight="1" x14ac:dyDescent="0.25">
      <c r="A55" s="55" t="s">
        <v>74</v>
      </c>
      <c r="B55" s="36" t="s">
        <v>70</v>
      </c>
      <c r="C55" s="38"/>
      <c r="D55" s="39"/>
      <c r="E55" s="38"/>
      <c r="F55" s="39"/>
      <c r="G55" s="38"/>
      <c r="H55" s="39"/>
      <c r="I55" s="87" t="s">
        <v>75</v>
      </c>
      <c r="J55" s="88"/>
      <c r="K55" s="41">
        <v>44</v>
      </c>
    </row>
    <row r="56" spans="1:11" ht="28.5" customHeight="1" x14ac:dyDescent="0.25">
      <c r="A56" s="40" t="s">
        <v>53</v>
      </c>
      <c r="B56" s="57" t="s">
        <v>54</v>
      </c>
      <c r="C56" s="38"/>
      <c r="D56" s="39"/>
      <c r="E56" s="38"/>
      <c r="F56" s="39"/>
      <c r="G56" s="66" t="s">
        <v>55</v>
      </c>
      <c r="H56" s="67"/>
      <c r="I56" s="38">
        <v>2</v>
      </c>
      <c r="J56" s="39">
        <v>2</v>
      </c>
      <c r="K56" s="41">
        <v>122</v>
      </c>
    </row>
    <row r="57" spans="1:11" ht="27" customHeight="1" x14ac:dyDescent="0.25">
      <c r="A57" s="14"/>
      <c r="B57" s="22" t="s">
        <v>56</v>
      </c>
      <c r="C57" s="19">
        <f>SUM(C35:C56)</f>
        <v>6</v>
      </c>
      <c r="D57" s="19">
        <f t="shared" ref="D57:J57" si="5">SUM(D35:D56)</f>
        <v>6</v>
      </c>
      <c r="E57" s="19">
        <f t="shared" si="5"/>
        <v>11</v>
      </c>
      <c r="F57" s="19">
        <f t="shared" si="5"/>
        <v>11</v>
      </c>
      <c r="G57" s="19">
        <f t="shared" si="5"/>
        <v>16</v>
      </c>
      <c r="H57" s="19">
        <f t="shared" si="5"/>
        <v>16</v>
      </c>
      <c r="I57" s="19">
        <f>SUM(I35:I56)</f>
        <v>19</v>
      </c>
      <c r="J57" s="19">
        <f>SUM(J35:J56)</f>
        <v>18</v>
      </c>
      <c r="K57" s="41">
        <v>1868</v>
      </c>
    </row>
    <row r="58" spans="1:11" ht="27" customHeight="1" x14ac:dyDescent="0.25">
      <c r="A58" s="14"/>
      <c r="B58" s="58" t="s">
        <v>57</v>
      </c>
      <c r="C58" s="59"/>
      <c r="D58" s="51"/>
      <c r="E58" s="50"/>
      <c r="F58" s="60"/>
      <c r="G58" s="61">
        <v>4</v>
      </c>
      <c r="H58" s="43">
        <v>4</v>
      </c>
      <c r="I58" s="42">
        <v>4</v>
      </c>
      <c r="J58" s="43">
        <v>4</v>
      </c>
      <c r="K58" s="41">
        <f>$C$8*C58+$D$8*D58+$E$8*E58+$F$8*F58+$G$8*G58+$H$8*H58+$I$8*I58+$J$8*J58</f>
        <v>268</v>
      </c>
    </row>
    <row r="59" spans="1:11" ht="49.5" customHeight="1" x14ac:dyDescent="0.25">
      <c r="A59" s="14"/>
      <c r="B59" s="57" t="s">
        <v>59</v>
      </c>
      <c r="C59" s="19">
        <v>32</v>
      </c>
      <c r="D59" s="54">
        <v>32</v>
      </c>
      <c r="E59" s="19">
        <v>32</v>
      </c>
      <c r="F59" s="54">
        <v>32</v>
      </c>
      <c r="G59" s="19">
        <v>32</v>
      </c>
      <c r="H59" s="54">
        <v>32</v>
      </c>
      <c r="I59" s="19">
        <v>32</v>
      </c>
      <c r="J59" s="54">
        <v>32</v>
      </c>
      <c r="K59" s="41">
        <v>4508</v>
      </c>
    </row>
    <row r="60" spans="1:11" ht="23.25" customHeight="1" x14ac:dyDescent="0.25">
      <c r="A60" s="14"/>
      <c r="B60" s="58" t="s">
        <v>58</v>
      </c>
      <c r="C60" s="42">
        <v>4</v>
      </c>
      <c r="D60" s="43">
        <v>4</v>
      </c>
      <c r="E60" s="42">
        <v>4</v>
      </c>
      <c r="F60" s="43">
        <v>4</v>
      </c>
      <c r="G60" s="42">
        <v>4</v>
      </c>
      <c r="H60" s="43">
        <v>4</v>
      </c>
      <c r="I60" s="42">
        <v>4</v>
      </c>
      <c r="J60" s="43">
        <v>4</v>
      </c>
      <c r="K60" s="41">
        <f>$C$8*C60+$D$8*D60+$E$8*E60+$F$8*F60+$G$8*G60+$H$8*H60+$I$8*I60+$J$8*J60</f>
        <v>556</v>
      </c>
    </row>
    <row r="61" spans="1:11" ht="42" customHeight="1" x14ac:dyDescent="0.25"/>
  </sheetData>
  <mergeCells count="10">
    <mergeCell ref="G56:H56"/>
    <mergeCell ref="A2:A6"/>
    <mergeCell ref="C2:J2"/>
    <mergeCell ref="K2:K6"/>
    <mergeCell ref="C3:D3"/>
    <mergeCell ref="E3:F3"/>
    <mergeCell ref="G3:H3"/>
    <mergeCell ref="I3:J3"/>
    <mergeCell ref="C4:J4"/>
    <mergeCell ref="I55:J55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opLeftCell="A9" workbookViewId="0">
      <selection activeCell="B59" sqref="B59"/>
    </sheetView>
  </sheetViews>
  <sheetFormatPr defaultRowHeight="15" x14ac:dyDescent="0.25"/>
  <cols>
    <col min="1" max="1" width="4.5703125" customWidth="1"/>
    <col min="2" max="2" width="38.7109375" customWidth="1"/>
    <col min="3" max="9" width="5.7109375" hidden="1" customWidth="1"/>
    <col min="10" max="10" width="5.7109375" style="114" customWidth="1"/>
    <col min="11" max="11" width="14" hidden="1" customWidth="1"/>
  </cols>
  <sheetData>
    <row r="1" spans="1:11" ht="18" hidden="1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J1" s="99"/>
      <c r="K1" s="1"/>
    </row>
    <row r="2" spans="1:11" ht="38.25" hidden="1" x14ac:dyDescent="0.25">
      <c r="A2" s="68"/>
      <c r="B2" s="6" t="s">
        <v>3</v>
      </c>
      <c r="C2" s="71" t="s">
        <v>4</v>
      </c>
      <c r="D2" s="72"/>
      <c r="E2" s="72"/>
      <c r="F2" s="72"/>
      <c r="G2" s="72"/>
      <c r="H2" s="72"/>
      <c r="I2" s="73"/>
      <c r="J2" s="74"/>
      <c r="K2" s="75" t="s">
        <v>5</v>
      </c>
    </row>
    <row r="3" spans="1:11" ht="15.75" hidden="1" x14ac:dyDescent="0.25">
      <c r="A3" s="69"/>
      <c r="B3" s="7"/>
      <c r="C3" s="71" t="s">
        <v>6</v>
      </c>
      <c r="D3" s="78"/>
      <c r="E3" s="71" t="s">
        <v>7</v>
      </c>
      <c r="F3" s="78"/>
      <c r="G3" s="71" t="s">
        <v>8</v>
      </c>
      <c r="H3" s="78"/>
      <c r="I3" s="71" t="s">
        <v>9</v>
      </c>
      <c r="J3" s="78"/>
      <c r="K3" s="76"/>
    </row>
    <row r="4" spans="1:11" hidden="1" x14ac:dyDescent="0.25">
      <c r="A4" s="69"/>
      <c r="B4" s="8" t="s">
        <v>10</v>
      </c>
      <c r="C4" s="79" t="s">
        <v>11</v>
      </c>
      <c r="D4" s="80"/>
      <c r="E4" s="80"/>
      <c r="F4" s="80"/>
      <c r="G4" s="80"/>
      <c r="H4" s="80"/>
      <c r="I4" s="80"/>
      <c r="J4" s="81"/>
      <c r="K4" s="76"/>
    </row>
    <row r="5" spans="1:11" ht="15.75" hidden="1" x14ac:dyDescent="0.25">
      <c r="A5" s="69"/>
      <c r="B5" s="7"/>
      <c r="C5" s="9">
        <v>18</v>
      </c>
      <c r="D5" s="9">
        <v>18</v>
      </c>
      <c r="E5" s="9">
        <v>18</v>
      </c>
      <c r="F5" s="9">
        <v>18</v>
      </c>
      <c r="G5" s="9">
        <v>18</v>
      </c>
      <c r="H5" s="9">
        <v>18</v>
      </c>
      <c r="I5" s="9">
        <v>18</v>
      </c>
      <c r="J5" s="100">
        <v>13</v>
      </c>
      <c r="K5" s="76"/>
    </row>
    <row r="6" spans="1:11" hidden="1" x14ac:dyDescent="0.25">
      <c r="A6" s="70"/>
      <c r="B6" s="10"/>
      <c r="C6" s="11" t="s">
        <v>12</v>
      </c>
      <c r="D6" s="11"/>
      <c r="E6" s="11"/>
      <c r="F6" s="11"/>
      <c r="G6" s="11"/>
      <c r="H6" s="11"/>
      <c r="I6" s="12"/>
      <c r="J6" s="101"/>
      <c r="K6" s="77"/>
    </row>
    <row r="7" spans="1:11" hidden="1" x14ac:dyDescent="0.25">
      <c r="A7" s="13"/>
      <c r="B7" s="13">
        <v>2</v>
      </c>
      <c r="C7" s="13"/>
      <c r="D7" s="13"/>
      <c r="E7" s="13"/>
      <c r="F7" s="13"/>
      <c r="G7" s="13"/>
      <c r="H7" s="13"/>
      <c r="I7" s="13"/>
      <c r="J7" s="102"/>
      <c r="K7" s="13">
        <v>11</v>
      </c>
    </row>
    <row r="8" spans="1:11" ht="15.75" hidden="1" customHeight="1" x14ac:dyDescent="0.25">
      <c r="A8" s="14"/>
      <c r="B8" s="82" t="s">
        <v>13</v>
      </c>
      <c r="C8" s="9">
        <v>18</v>
      </c>
      <c r="D8" s="9">
        <v>18</v>
      </c>
      <c r="E8" s="9">
        <v>18</v>
      </c>
      <c r="F8" s="9">
        <v>18</v>
      </c>
      <c r="G8" s="9">
        <v>18</v>
      </c>
      <c r="H8" s="9">
        <v>18</v>
      </c>
      <c r="I8" s="9">
        <v>18</v>
      </c>
      <c r="J8" s="100">
        <v>13</v>
      </c>
      <c r="K8" s="15"/>
    </row>
    <row r="9" spans="1:11" ht="15.75" customHeight="1" x14ac:dyDescent="0.25">
      <c r="A9" s="63"/>
      <c r="B9" s="82" t="s">
        <v>82</v>
      </c>
      <c r="C9" s="62"/>
      <c r="D9" s="27"/>
      <c r="E9" s="9"/>
      <c r="F9" s="27"/>
      <c r="G9" s="9"/>
      <c r="H9" s="27"/>
      <c r="I9" s="9"/>
      <c r="J9" s="100"/>
      <c r="K9" s="15"/>
    </row>
    <row r="10" spans="1:11" ht="21.75" customHeight="1" x14ac:dyDescent="0.25">
      <c r="A10" s="89"/>
      <c r="B10" s="20" t="s">
        <v>15</v>
      </c>
      <c r="C10" s="65">
        <v>3</v>
      </c>
      <c r="D10" s="18">
        <v>3</v>
      </c>
      <c r="E10" s="14">
        <v>3</v>
      </c>
      <c r="F10" s="18">
        <v>3</v>
      </c>
      <c r="G10" s="14">
        <v>3</v>
      </c>
      <c r="H10" s="18">
        <v>3</v>
      </c>
      <c r="I10" s="14">
        <v>2</v>
      </c>
      <c r="J10" s="103">
        <v>2</v>
      </c>
      <c r="K10" s="19">
        <f>$C$8*C10+$D$8*D10+$E$8*E10+$F$8*F10+$G$8*G10+$H$8*H10+$I$8*I10+$J$8*J10</f>
        <v>386</v>
      </c>
    </row>
    <row r="11" spans="1:11" ht="18" hidden="1" customHeight="1" x14ac:dyDescent="0.25">
      <c r="A11" s="63"/>
      <c r="B11" s="20" t="s">
        <v>76</v>
      </c>
      <c r="C11" s="65">
        <v>2</v>
      </c>
      <c r="D11" s="18">
        <v>2</v>
      </c>
      <c r="E11" s="14">
        <v>2</v>
      </c>
      <c r="F11" s="18">
        <v>2</v>
      </c>
      <c r="G11" s="14">
        <v>2</v>
      </c>
      <c r="H11" s="18">
        <v>2</v>
      </c>
      <c r="J11" s="104"/>
      <c r="K11" s="19">
        <f>$C$8*C11+$D$8*D11+$E$8*E11+$F$8*F11+$G$8*G11+$H$8*H11+$I$8*I11+$J$8*J11</f>
        <v>216</v>
      </c>
    </row>
    <row r="12" spans="1:11" ht="18" hidden="1" customHeight="1" x14ac:dyDescent="0.25">
      <c r="A12" s="63"/>
      <c r="B12" s="20" t="s">
        <v>77</v>
      </c>
      <c r="C12" s="65">
        <v>2</v>
      </c>
      <c r="D12" s="18">
        <v>2</v>
      </c>
      <c r="E12" s="14">
        <v>2</v>
      </c>
      <c r="F12" s="18">
        <v>2</v>
      </c>
      <c r="G12" s="14"/>
      <c r="H12" s="18"/>
      <c r="I12" s="14"/>
      <c r="J12" s="103"/>
      <c r="K12" s="19">
        <f>$C$8*C12+$D$8*D12+$E$8*E12+$F$8*F12+$G$8*G12+$H$8*H12+$I$8*I12+$J$8*J12</f>
        <v>144</v>
      </c>
    </row>
    <row r="13" spans="1:11" ht="18" hidden="1" customHeight="1" x14ac:dyDescent="0.25">
      <c r="A13" s="89"/>
      <c r="B13" s="17" t="s">
        <v>19</v>
      </c>
      <c r="C13" s="65"/>
      <c r="D13" s="18"/>
      <c r="E13" s="14"/>
      <c r="F13" s="18"/>
      <c r="G13" s="14"/>
      <c r="H13" s="18"/>
      <c r="I13" s="14"/>
      <c r="J13" s="103"/>
      <c r="K13" s="19" t="s">
        <v>1</v>
      </c>
    </row>
    <row r="14" spans="1:11" ht="21.75" customHeight="1" x14ac:dyDescent="0.25">
      <c r="A14" s="63"/>
      <c r="B14" s="20" t="s">
        <v>20</v>
      </c>
      <c r="C14" s="65">
        <v>3</v>
      </c>
      <c r="D14" s="18">
        <v>3</v>
      </c>
      <c r="E14" s="14">
        <v>3</v>
      </c>
      <c r="F14" s="18">
        <v>3</v>
      </c>
      <c r="G14" s="14">
        <v>2</v>
      </c>
      <c r="H14" s="18">
        <v>2</v>
      </c>
      <c r="I14" s="14">
        <v>2</v>
      </c>
      <c r="J14" s="103">
        <v>2</v>
      </c>
      <c r="K14" s="19">
        <f>$C$8*C14+$D$8*D14+$E$8*E14+$F$8*F14+$G$8*G14+$H$8*H14+$I$8*I14+$J$8*J14</f>
        <v>350</v>
      </c>
    </row>
    <row r="15" spans="1:11" ht="18" hidden="1" customHeight="1" x14ac:dyDescent="0.25">
      <c r="A15" s="63"/>
      <c r="B15" s="20" t="s">
        <v>21</v>
      </c>
      <c r="C15" s="65">
        <v>2</v>
      </c>
      <c r="D15" s="18">
        <v>2</v>
      </c>
      <c r="E15" s="14"/>
      <c r="F15" s="18"/>
      <c r="G15" s="14"/>
      <c r="H15" s="18"/>
      <c r="I15" s="14"/>
      <c r="J15" s="103"/>
      <c r="K15" s="19">
        <f>$C$8*C15+$D$8*D15+$E$8*E15+$F$8*F15+$G$8*G15+$H$8*H15+$I$8*I15+$J$8*J15</f>
        <v>72</v>
      </c>
    </row>
    <row r="16" spans="1:11" ht="18" hidden="1" customHeight="1" x14ac:dyDescent="0.25">
      <c r="A16" s="63"/>
      <c r="B16" s="20" t="s">
        <v>22</v>
      </c>
      <c r="C16" s="65">
        <v>1</v>
      </c>
      <c r="D16" s="18">
        <v>1</v>
      </c>
      <c r="E16" s="14">
        <v>1</v>
      </c>
      <c r="F16" s="18">
        <v>1</v>
      </c>
      <c r="G16" s="14"/>
      <c r="H16" s="18"/>
      <c r="I16" s="14"/>
      <c r="J16" s="103"/>
      <c r="K16" s="19">
        <f>$C$8*C16+$D$8*D16+$E$8*E16+$F$8*F16+$G$8*G16+$H$8*H16+$I$8*I16+$J$8*J16</f>
        <v>72</v>
      </c>
    </row>
    <row r="17" spans="1:11" ht="18" hidden="1" customHeight="1" x14ac:dyDescent="0.25">
      <c r="A17" s="89"/>
      <c r="B17" s="17" t="s">
        <v>23</v>
      </c>
      <c r="C17" s="65"/>
      <c r="D17" s="18"/>
      <c r="E17" s="14"/>
      <c r="F17" s="18"/>
      <c r="G17" s="14"/>
      <c r="H17" s="18"/>
      <c r="I17" s="14"/>
      <c r="J17" s="103"/>
      <c r="K17" s="19" t="s">
        <v>1</v>
      </c>
    </row>
    <row r="18" spans="1:11" ht="18" hidden="1" customHeight="1" x14ac:dyDescent="0.25">
      <c r="A18" s="63"/>
      <c r="B18" s="20" t="s">
        <v>24</v>
      </c>
      <c r="C18" s="65">
        <v>2</v>
      </c>
      <c r="D18" s="18">
        <v>2</v>
      </c>
      <c r="E18" s="14">
        <v>2</v>
      </c>
      <c r="F18" s="18">
        <v>2</v>
      </c>
      <c r="G18" s="14">
        <v>2</v>
      </c>
      <c r="H18" s="18">
        <v>2</v>
      </c>
      <c r="I18" s="14"/>
      <c r="J18" s="103"/>
      <c r="K18" s="19">
        <f>$C$8*C18+$D$8*D18+$E$8*E18+$F$8*F18+$G$8*G18+$H$8*H18+$I$8*I18+$J$8*J18</f>
        <v>216</v>
      </c>
    </row>
    <row r="19" spans="1:11" ht="18" hidden="1" customHeight="1" x14ac:dyDescent="0.25">
      <c r="A19" s="63"/>
      <c r="B19" s="20" t="s">
        <v>25</v>
      </c>
      <c r="C19" s="65">
        <v>1</v>
      </c>
      <c r="D19" s="18">
        <v>2</v>
      </c>
      <c r="E19" s="14">
        <v>1</v>
      </c>
      <c r="F19" s="18">
        <v>2</v>
      </c>
      <c r="G19" s="14"/>
      <c r="H19" s="18"/>
      <c r="I19" s="14"/>
      <c r="J19" s="103"/>
      <c r="K19" s="19">
        <f>$C$8*C19+$D$8*D19+$E$8*E19+$F$8*F19+$G$8*G19+$H$8*H19+$I$8*I19+$J$8*J19</f>
        <v>108</v>
      </c>
    </row>
    <row r="20" spans="1:11" ht="18" hidden="1" customHeight="1" x14ac:dyDescent="0.25">
      <c r="A20" s="63"/>
      <c r="B20" s="20" t="s">
        <v>26</v>
      </c>
      <c r="C20" s="65">
        <v>2</v>
      </c>
      <c r="D20" s="18">
        <v>1</v>
      </c>
      <c r="E20" s="14"/>
      <c r="F20" s="18"/>
      <c r="G20" s="14"/>
      <c r="H20" s="18"/>
      <c r="I20" s="14"/>
      <c r="J20" s="103"/>
      <c r="K20" s="19">
        <f>$C$8*C20+$D$8*D20+$E$8*E20+$F$8*F20+$G$8*G20+$H$8*H20+$I$8*I20+$J$8*J20</f>
        <v>54</v>
      </c>
    </row>
    <row r="21" spans="1:11" ht="18" hidden="1" customHeight="1" x14ac:dyDescent="0.25">
      <c r="A21" s="63"/>
      <c r="B21" s="20" t="s">
        <v>27</v>
      </c>
      <c r="C21" s="65"/>
      <c r="D21" s="18"/>
      <c r="E21" s="14">
        <v>2</v>
      </c>
      <c r="F21" s="18">
        <v>1</v>
      </c>
      <c r="G21" s="14"/>
      <c r="H21" s="18"/>
      <c r="I21" s="14"/>
      <c r="J21" s="103"/>
      <c r="K21" s="19">
        <f>$C$8*C21+$D$8*D21+$E$8*E21+$F$8*F21+$G$8*G21+$H$8*H21+$I$8*I21+$J$8*J21</f>
        <v>54</v>
      </c>
    </row>
    <row r="22" spans="1:11" ht="18" hidden="1" customHeight="1" x14ac:dyDescent="0.25">
      <c r="A22" s="63"/>
      <c r="B22" s="20" t="s">
        <v>28</v>
      </c>
      <c r="C22" s="65"/>
      <c r="D22" s="18"/>
      <c r="E22" s="14"/>
      <c r="F22" s="18"/>
      <c r="G22" s="14">
        <v>1</v>
      </c>
      <c r="H22" s="18">
        <v>1</v>
      </c>
      <c r="I22" s="14"/>
      <c r="J22" s="103"/>
      <c r="K22" s="19">
        <f>$C$8*C22+$D$8*D22+$E$8*E22+$F$8*F22+$G$8*G22+$H$8*H22+$I$8*I22+$J$8*J22</f>
        <v>36</v>
      </c>
    </row>
    <row r="23" spans="1:11" ht="21.75" customHeight="1" x14ac:dyDescent="0.25">
      <c r="A23" s="63"/>
      <c r="B23" s="20" t="s">
        <v>29</v>
      </c>
      <c r="C23" s="65"/>
      <c r="D23" s="18"/>
      <c r="E23" s="14"/>
      <c r="F23" s="18"/>
      <c r="G23" s="14"/>
      <c r="H23" s="18"/>
      <c r="I23" s="14">
        <v>2</v>
      </c>
      <c r="J23" s="103">
        <v>2</v>
      </c>
      <c r="K23" s="19">
        <f>$C$8*C23+$D$8*D23+$E$8*E23+$F$8*F23+$G$8*G23+$H$8*H23+$I$8*I23+$J$8*J23</f>
        <v>62</v>
      </c>
    </row>
    <row r="24" spans="1:11" ht="18" hidden="1" customHeight="1" x14ac:dyDescent="0.25">
      <c r="A24" s="89"/>
      <c r="B24" s="17" t="s">
        <v>30</v>
      </c>
      <c r="C24" s="65"/>
      <c r="D24" s="18"/>
      <c r="E24" s="14"/>
      <c r="F24" s="18"/>
      <c r="G24" s="14"/>
      <c r="H24" s="18"/>
      <c r="I24" s="14"/>
      <c r="J24" s="103"/>
      <c r="K24" s="19"/>
    </row>
    <row r="25" spans="1:11" ht="18" hidden="1" customHeight="1" x14ac:dyDescent="0.25">
      <c r="A25" s="63"/>
      <c r="B25" s="20" t="s">
        <v>31</v>
      </c>
      <c r="C25" s="65">
        <v>2</v>
      </c>
      <c r="D25" s="18">
        <v>2</v>
      </c>
      <c r="E25" s="14">
        <v>1</v>
      </c>
      <c r="F25" s="18">
        <v>1</v>
      </c>
      <c r="G25" s="14"/>
      <c r="H25" s="18"/>
      <c r="I25" s="14"/>
      <c r="J25" s="103"/>
      <c r="K25" s="19">
        <f>$C$8*C25+$D$8*D25+$E$8*E25+$F$8*F25+$G$8*G25+$H$8*H25+$I$8*I25+$J$8*J25</f>
        <v>108</v>
      </c>
    </row>
    <row r="26" spans="1:11" ht="18" hidden="1" customHeight="1" x14ac:dyDescent="0.25">
      <c r="A26" s="63"/>
      <c r="B26" s="20" t="s">
        <v>32</v>
      </c>
      <c r="C26" s="65">
        <v>2</v>
      </c>
      <c r="D26" s="18">
        <v>2</v>
      </c>
      <c r="E26" s="14">
        <v>1</v>
      </c>
      <c r="F26" s="18">
        <v>1</v>
      </c>
      <c r="G26" s="14"/>
      <c r="H26" s="18"/>
      <c r="I26" s="14"/>
      <c r="J26" s="103"/>
      <c r="K26" s="19">
        <f>$C$8*C26+$D$8*D26+$E$8*E26+$F$8*F26+$G$8*G26+$H$8*H26+$I$8*I26+$J$8*J26</f>
        <v>108</v>
      </c>
    </row>
    <row r="27" spans="1:11" ht="18" hidden="1" customHeight="1" x14ac:dyDescent="0.25">
      <c r="A27" s="63"/>
      <c r="B27" s="20" t="s">
        <v>33</v>
      </c>
      <c r="C27" s="65">
        <v>2</v>
      </c>
      <c r="D27" s="18">
        <v>2</v>
      </c>
      <c r="E27" s="14">
        <v>1</v>
      </c>
      <c r="F27" s="18">
        <v>1</v>
      </c>
      <c r="G27" s="14"/>
      <c r="H27" s="18"/>
      <c r="I27" s="14"/>
      <c r="J27" s="103"/>
      <c r="K27" s="19">
        <f>$C$8*C27+$D$8*D27+$E$8*E27+$F$8*F27+$G$8*G27+$H$8*H27+$I$8*I27+$J$8*J27</f>
        <v>108</v>
      </c>
    </row>
    <row r="28" spans="1:11" ht="18" hidden="1" customHeight="1" x14ac:dyDescent="0.25">
      <c r="A28" s="89"/>
      <c r="B28" s="17" t="s">
        <v>34</v>
      </c>
      <c r="C28" s="65" t="s">
        <v>1</v>
      </c>
      <c r="D28" s="18" t="s">
        <v>1</v>
      </c>
      <c r="E28" s="14" t="s">
        <v>1</v>
      </c>
      <c r="F28" s="18" t="s">
        <v>1</v>
      </c>
      <c r="G28" s="14" t="s">
        <v>1</v>
      </c>
      <c r="H28" s="18" t="s">
        <v>1</v>
      </c>
      <c r="I28" s="14" t="s">
        <v>1</v>
      </c>
      <c r="J28" s="103" t="s">
        <v>1</v>
      </c>
      <c r="K28" s="19" t="s">
        <v>1</v>
      </c>
    </row>
    <row r="29" spans="1:11" ht="21.75" customHeight="1" x14ac:dyDescent="0.25">
      <c r="A29" s="89"/>
      <c r="B29" s="20" t="s">
        <v>35</v>
      </c>
      <c r="C29" s="65">
        <v>2</v>
      </c>
      <c r="D29" s="18">
        <v>2</v>
      </c>
      <c r="E29" s="14">
        <v>2</v>
      </c>
      <c r="F29" s="18">
        <v>2</v>
      </c>
      <c r="G29" s="14">
        <v>2</v>
      </c>
      <c r="H29" s="18">
        <v>2</v>
      </c>
      <c r="I29" s="14">
        <v>2</v>
      </c>
      <c r="J29" s="103">
        <v>2</v>
      </c>
      <c r="K29" s="19">
        <f>$C$8*C29+$D$8*D29+$E$8*E29+$F$8*F29+$G$8*G29+$H$8*H29+$I$8*I29+$J$8*J29</f>
        <v>278</v>
      </c>
    </row>
    <row r="30" spans="1:11" ht="18" hidden="1" customHeight="1" x14ac:dyDescent="0.25">
      <c r="A30" s="27"/>
      <c r="B30" s="22" t="s">
        <v>36</v>
      </c>
      <c r="C30" s="94">
        <f>SUM(C10:C29)</f>
        <v>26</v>
      </c>
      <c r="D30" s="24">
        <f>SUM(D10:D29)</f>
        <v>26</v>
      </c>
      <c r="E30" s="25">
        <f>SUM(E10:E29)</f>
        <v>21</v>
      </c>
      <c r="F30" s="23">
        <f>SUM(F10:F29)</f>
        <v>21</v>
      </c>
      <c r="G30" s="25">
        <f>SUM(G10:G29)</f>
        <v>12</v>
      </c>
      <c r="H30" s="23">
        <f>SUM(H10:H29)</f>
        <v>12</v>
      </c>
      <c r="I30" s="26">
        <f>SUM(I10:I29)</f>
        <v>8</v>
      </c>
      <c r="J30" s="104">
        <f>SUM(J10:J29)</f>
        <v>8</v>
      </c>
      <c r="K30" s="19">
        <f>$C$8*C30+$D$8*D30+$E$8*E30+$F$8*F30+$G$8*G30+$H$8*H30+$I$8*I30+$J$8*J30</f>
        <v>2372</v>
      </c>
    </row>
    <row r="31" spans="1:11" ht="18" hidden="1" customHeight="1" x14ac:dyDescent="0.25">
      <c r="A31" s="27"/>
      <c r="B31" s="22"/>
      <c r="C31" s="29"/>
      <c r="D31" s="30"/>
      <c r="E31" s="31"/>
      <c r="F31" s="31"/>
      <c r="G31" s="31"/>
      <c r="H31" s="31"/>
      <c r="I31" s="32"/>
      <c r="J31" s="105"/>
      <c r="K31" s="16">
        <f>SUM(K10:K29)</f>
        <v>2372</v>
      </c>
    </row>
    <row r="32" spans="1:11" ht="18" hidden="1" customHeight="1" x14ac:dyDescent="0.25">
      <c r="A32" s="89"/>
      <c r="B32" s="96" t="s">
        <v>37</v>
      </c>
      <c r="C32" s="33"/>
      <c r="D32" s="33"/>
      <c r="E32" s="33"/>
      <c r="F32" s="33"/>
      <c r="G32" s="33"/>
      <c r="H32" s="34"/>
      <c r="I32" s="34"/>
      <c r="J32" s="106"/>
      <c r="K32" s="35"/>
    </row>
    <row r="33" spans="1:11" ht="18" hidden="1" customHeight="1" x14ac:dyDescent="0.25">
      <c r="A33" s="63"/>
      <c r="B33" s="86" t="s">
        <v>38</v>
      </c>
      <c r="C33" s="34"/>
      <c r="D33" s="34"/>
      <c r="E33" s="34"/>
      <c r="F33" s="34"/>
      <c r="G33" s="34"/>
      <c r="H33" s="34"/>
      <c r="I33" s="34"/>
      <c r="J33" s="106"/>
      <c r="K33" s="35"/>
    </row>
    <row r="34" spans="1:11" ht="18" hidden="1" customHeight="1" x14ac:dyDescent="0.25">
      <c r="A34" s="89"/>
      <c r="B34" s="36" t="s">
        <v>40</v>
      </c>
      <c r="C34" s="46"/>
      <c r="D34" s="23"/>
      <c r="E34" s="25">
        <v>2</v>
      </c>
      <c r="F34" s="63"/>
      <c r="G34" s="25"/>
      <c r="H34" s="23"/>
      <c r="I34" s="25"/>
      <c r="J34" s="104"/>
      <c r="K34" s="19">
        <f>$C$8*C34+$D$8*D34+$E$8*E34+$F$8*F34+$G$8*G34+$H$8*H34+$I$8*I34+$J$8*J34</f>
        <v>36</v>
      </c>
    </row>
    <row r="35" spans="1:11" ht="20.25" customHeight="1" x14ac:dyDescent="0.25">
      <c r="A35" s="89"/>
      <c r="B35" s="36" t="s">
        <v>42</v>
      </c>
      <c r="C35" s="12"/>
      <c r="D35" s="38"/>
      <c r="E35" s="38"/>
      <c r="F35" s="38"/>
      <c r="G35" s="14"/>
      <c r="H35" s="14"/>
      <c r="I35" s="38">
        <v>3</v>
      </c>
      <c r="J35" s="103">
        <v>3</v>
      </c>
      <c r="K35" s="19">
        <f>$C$8*C35+$D$8*D35+$E$8*E35+$F$8*F35+$G$8*G35+$H$8*H35+$I$8*I35+$J$8*J35</f>
        <v>93</v>
      </c>
    </row>
    <row r="36" spans="1:11" ht="18" hidden="1" customHeight="1" x14ac:dyDescent="0.25">
      <c r="A36" s="89"/>
      <c r="B36" s="36" t="s">
        <v>45</v>
      </c>
      <c r="C36" s="12">
        <v>2</v>
      </c>
      <c r="D36" s="38">
        <v>2</v>
      </c>
      <c r="E36" s="38"/>
      <c r="F36" s="38"/>
      <c r="G36" s="14"/>
      <c r="H36" s="14"/>
      <c r="I36" s="38"/>
      <c r="J36" s="103"/>
      <c r="K36" s="19">
        <f>$C$8*C36+$D$8*D36+$E$8*E36+$F$8*F36+$G$8*G36+$H$8*H36+$I$8*I36+$J$8*J36</f>
        <v>72</v>
      </c>
    </row>
    <row r="37" spans="1:11" ht="18" hidden="1" customHeight="1" x14ac:dyDescent="0.25">
      <c r="A37" s="89"/>
      <c r="B37" s="36" t="s">
        <v>60</v>
      </c>
      <c r="C37" s="12"/>
      <c r="D37" s="38"/>
      <c r="E37" s="38">
        <v>2</v>
      </c>
      <c r="F37" s="38">
        <v>2</v>
      </c>
      <c r="G37" s="14"/>
      <c r="H37" s="14"/>
      <c r="I37" s="38"/>
      <c r="J37" s="103"/>
      <c r="K37" s="19">
        <f>$C$8*C37+$D$8*D37+$E$8*E37+$F$8*F37+$G$8*G37+$H$8*H37+$I$8*I37+$J$8*J37</f>
        <v>72</v>
      </c>
    </row>
    <row r="38" spans="1:11" ht="18" hidden="1" customHeight="1" x14ac:dyDescent="0.25">
      <c r="A38" s="89"/>
      <c r="B38" s="36" t="s">
        <v>61</v>
      </c>
      <c r="C38" s="12"/>
      <c r="D38" s="38"/>
      <c r="E38" s="38"/>
      <c r="F38" s="38"/>
      <c r="G38" s="14">
        <v>2</v>
      </c>
      <c r="H38" s="14">
        <v>2</v>
      </c>
      <c r="I38" s="38"/>
      <c r="J38" s="103"/>
      <c r="K38" s="19">
        <f>$C$8*C38+$D$8*D38+$E$8*E38+$F$8*F38+$G$8*G38+$H$8*H38+$I$8*I38+$J$8*J38</f>
        <v>72</v>
      </c>
    </row>
    <row r="39" spans="1:11" ht="18" hidden="1" customHeight="1" x14ac:dyDescent="0.25">
      <c r="A39" s="89"/>
      <c r="B39" s="36" t="s">
        <v>62</v>
      </c>
      <c r="C39" s="12"/>
      <c r="D39" s="38"/>
      <c r="E39" s="38"/>
      <c r="F39" s="38"/>
      <c r="G39" s="14">
        <v>2</v>
      </c>
      <c r="H39" s="14">
        <v>2</v>
      </c>
      <c r="I39" s="38"/>
      <c r="J39" s="103"/>
      <c r="K39" s="19">
        <f>$C$8*C39+$D$8*D39+$E$8*E39+$F$8*F39+$G$8*G39+$H$8*H39+$I$8*I39+$J$8*J39</f>
        <v>72</v>
      </c>
    </row>
    <row r="40" spans="1:11" ht="18" hidden="1" customHeight="1" x14ac:dyDescent="0.25">
      <c r="A40" s="63"/>
      <c r="B40" s="86" t="s">
        <v>43</v>
      </c>
      <c r="C40" s="34"/>
      <c r="D40" s="34"/>
      <c r="E40" s="34"/>
      <c r="F40" s="34"/>
      <c r="G40" s="34"/>
      <c r="H40" s="34"/>
      <c r="I40" s="34"/>
      <c r="J40" s="106"/>
      <c r="K40" s="35"/>
    </row>
    <row r="41" spans="1:11" ht="21.75" customHeight="1" x14ac:dyDescent="0.25">
      <c r="A41" s="90"/>
      <c r="B41" s="36" t="s">
        <v>76</v>
      </c>
      <c r="C41" s="12"/>
      <c r="D41" s="39"/>
      <c r="E41" s="14"/>
      <c r="F41" s="18"/>
      <c r="G41" s="14"/>
      <c r="H41" s="63"/>
      <c r="I41" s="25">
        <v>2</v>
      </c>
      <c r="J41" s="107">
        <v>2</v>
      </c>
      <c r="K41" s="41">
        <f>$C$8*C41+$D$8*D41+$E$8*E41+$F$8*F41+$G$8*G41+$H$8*H41+$I$8*I41+$J$8*J41</f>
        <v>62</v>
      </c>
    </row>
    <row r="42" spans="1:11" ht="18" hidden="1" customHeight="1" x14ac:dyDescent="0.25">
      <c r="A42" s="90"/>
      <c r="B42" s="97" t="s">
        <v>63</v>
      </c>
      <c r="C42" s="56">
        <v>2</v>
      </c>
      <c r="D42" s="18">
        <v>2</v>
      </c>
      <c r="E42" s="14">
        <v>3</v>
      </c>
      <c r="F42" s="18">
        <v>4</v>
      </c>
      <c r="G42" s="14"/>
      <c r="H42" s="63"/>
      <c r="I42" s="38"/>
      <c r="J42" s="108"/>
      <c r="K42" s="41">
        <f>$C$8*C42+$D$8*D42+$E$8*E42+$F$8*F42+$G$8*G42+$H$8*H42+$I$8*I42+$J$8*J42</f>
        <v>198</v>
      </c>
    </row>
    <row r="43" spans="1:11" ht="19.5" customHeight="1" x14ac:dyDescent="0.25">
      <c r="A43" s="90"/>
      <c r="B43" s="97" t="s">
        <v>64</v>
      </c>
      <c r="C43" s="12"/>
      <c r="D43" s="39"/>
      <c r="G43" s="14"/>
      <c r="H43" s="63"/>
      <c r="I43" s="38">
        <v>2</v>
      </c>
      <c r="J43" s="108">
        <v>2</v>
      </c>
      <c r="K43" s="41">
        <f>$C$8*C43+$D$8*D43+$E$8*E43+$F$8*F43+$G$8*G43+$H$8*H43+$I$8*I43+$J$8*J43</f>
        <v>62</v>
      </c>
    </row>
    <row r="44" spans="1:11" ht="18" hidden="1" customHeight="1" x14ac:dyDescent="0.25">
      <c r="A44" s="91"/>
      <c r="B44" s="86" t="s">
        <v>50</v>
      </c>
      <c r="C44" s="34"/>
      <c r="D44" s="34"/>
      <c r="E44" s="34"/>
      <c r="F44" s="34"/>
      <c r="G44" s="14"/>
      <c r="H44" s="63"/>
      <c r="I44" s="34"/>
      <c r="J44" s="109"/>
      <c r="K44" s="41">
        <f>$C$8*C44+$D$8*D44+$E$8*E44+$F$8*F44+$G$8*G44+$H$8*H44+$I$8*I44+$J$8*J44</f>
        <v>0</v>
      </c>
    </row>
    <row r="45" spans="1:11" ht="18" hidden="1" customHeight="1" x14ac:dyDescent="0.25">
      <c r="A45" s="90"/>
      <c r="B45" s="36" t="s">
        <v>47</v>
      </c>
      <c r="C45" s="35"/>
      <c r="D45" s="86"/>
      <c r="E45" s="86"/>
      <c r="F45" s="86"/>
      <c r="G45" s="14">
        <v>3</v>
      </c>
      <c r="H45" s="14">
        <v>3</v>
      </c>
      <c r="I45" s="86"/>
      <c r="J45" s="110"/>
      <c r="K45" s="41">
        <f>$C$8*C45+$D$8*D45+$E$8*E45+$F$8*F45+$G$8*G45+$H$8*H45+$I$8*I45+$J$8*J45</f>
        <v>108</v>
      </c>
    </row>
    <row r="46" spans="1:11" ht="18" hidden="1" customHeight="1" x14ac:dyDescent="0.25">
      <c r="A46" s="90"/>
      <c r="B46" s="36" t="s">
        <v>65</v>
      </c>
      <c r="C46" s="12"/>
      <c r="D46" s="39"/>
      <c r="E46" s="14"/>
      <c r="F46" s="18"/>
      <c r="G46" s="14">
        <v>3</v>
      </c>
      <c r="H46" s="14">
        <v>2</v>
      </c>
      <c r="I46" s="21">
        <v>3</v>
      </c>
      <c r="J46" s="104"/>
      <c r="K46" s="41">
        <f>$C$8*C46+$D$8*D46+$E$8*E46+$F$8*F46+$G$8*G46+$H$8*H46+$I$8*I46+$J$8*J46</f>
        <v>144</v>
      </c>
    </row>
    <row r="47" spans="1:11" ht="21" customHeight="1" x14ac:dyDescent="0.25">
      <c r="A47" s="92"/>
      <c r="B47" s="36" t="s">
        <v>66</v>
      </c>
      <c r="C47" s="12"/>
      <c r="D47" s="39"/>
      <c r="E47" s="38"/>
      <c r="F47" s="39"/>
      <c r="G47" s="38"/>
      <c r="H47" s="39"/>
      <c r="I47" s="14"/>
      <c r="J47" s="108">
        <v>2</v>
      </c>
      <c r="K47" s="41">
        <f>$C$8*C47+$D$8*D47+$E$8*E47+$F$8*F47+$G$8*G47+$H$8*H47+$I$8*I47+$J$8*J47</f>
        <v>26</v>
      </c>
    </row>
    <row r="48" spans="1:11" ht="19.5" customHeight="1" x14ac:dyDescent="0.25">
      <c r="A48" s="92"/>
      <c r="B48" s="36" t="s">
        <v>67</v>
      </c>
      <c r="C48" s="12"/>
      <c r="D48" s="39"/>
      <c r="E48" s="48"/>
      <c r="F48" s="43"/>
      <c r="G48" s="48"/>
      <c r="H48" s="49"/>
      <c r="I48" s="50">
        <v>2</v>
      </c>
      <c r="J48" s="107">
        <v>2</v>
      </c>
      <c r="K48" s="41">
        <f>$C$8*C48+$D$8*D48+$E$8*E48+$F$8*F48+$G$8*G48+$H$8*H48+$I$8*I48+$J$8*J48</f>
        <v>62</v>
      </c>
    </row>
    <row r="49" spans="1:11" ht="18" hidden="1" customHeight="1" x14ac:dyDescent="0.25">
      <c r="B49" s="36" t="s">
        <v>49</v>
      </c>
      <c r="C49" s="12"/>
      <c r="D49" s="39"/>
      <c r="E49" s="38"/>
      <c r="F49" s="39"/>
      <c r="G49" s="38">
        <v>1</v>
      </c>
      <c r="H49" s="39">
        <v>1</v>
      </c>
      <c r="I49" s="42"/>
      <c r="J49" s="108"/>
      <c r="K49" s="41">
        <f>$C$8*C49+$D$8*D49+$E$8*E49+$F$8*F49+$G$8*G49+$H$8*H49+$I$8*I49+$J$8*J49</f>
        <v>36</v>
      </c>
    </row>
    <row r="50" spans="1:11" ht="18" hidden="1" customHeight="1" x14ac:dyDescent="0.25">
      <c r="A50" s="90"/>
      <c r="B50" s="36" t="s">
        <v>52</v>
      </c>
      <c r="C50" s="95"/>
      <c r="D50" s="53"/>
      <c r="E50" s="52"/>
      <c r="F50" s="53"/>
      <c r="G50" s="52"/>
      <c r="H50" s="53"/>
      <c r="I50" s="19"/>
      <c r="J50" s="111"/>
      <c r="K50" s="41">
        <f>$C$8*C50+$D$8*D50+$E$8*E50+$F$8*F50+$G$8*G50+$H$8*H50+$I$8*I50+$J$8*J50</f>
        <v>0</v>
      </c>
    </row>
    <row r="51" spans="1:11" ht="27" customHeight="1" x14ac:dyDescent="0.25">
      <c r="A51" s="93"/>
      <c r="B51" s="36" t="s">
        <v>69</v>
      </c>
      <c r="C51" s="12">
        <v>2</v>
      </c>
      <c r="D51" s="39">
        <v>2</v>
      </c>
      <c r="E51" s="38">
        <v>2</v>
      </c>
      <c r="F51" s="39">
        <v>3</v>
      </c>
      <c r="G51" s="38"/>
      <c r="H51" s="39"/>
      <c r="I51" s="42">
        <v>1</v>
      </c>
      <c r="J51" s="108">
        <v>1</v>
      </c>
      <c r="K51" s="41">
        <f>$C$8*C51+$D$8*D51+$E$8*E51+$F$8*F51+$G$8*G51+$H$8*H51+$I$8*I51+$J$8*J51</f>
        <v>193</v>
      </c>
    </row>
    <row r="52" spans="1:11" ht="27.75" customHeight="1" x14ac:dyDescent="0.25">
      <c r="A52" s="93"/>
      <c r="B52" s="36" t="s">
        <v>65</v>
      </c>
      <c r="C52" s="12"/>
      <c r="D52" s="39"/>
      <c r="E52" s="38"/>
      <c r="F52" s="39"/>
      <c r="G52" s="12">
        <v>3</v>
      </c>
      <c r="H52" s="39">
        <v>3</v>
      </c>
      <c r="I52" s="56">
        <v>2</v>
      </c>
      <c r="J52" s="108">
        <v>2</v>
      </c>
      <c r="K52" s="41">
        <f>$C$8*C52+$D$8*D52+$E$8*E52+$F$8*F52+$G$8*G52+$H$8*H52+$I$8*I52+$J$8*J52</f>
        <v>170</v>
      </c>
    </row>
    <row r="53" spans="1:11" ht="23.25" customHeight="1" x14ac:dyDescent="0.25">
      <c r="A53" s="93"/>
      <c r="B53" s="36" t="s">
        <v>47</v>
      </c>
      <c r="C53" s="12"/>
      <c r="D53" s="39"/>
      <c r="E53" s="38">
        <v>2</v>
      </c>
      <c r="F53" s="39">
        <v>2</v>
      </c>
      <c r="G53" s="38">
        <v>2</v>
      </c>
      <c r="H53" s="39">
        <v>3</v>
      </c>
      <c r="I53" s="42">
        <v>2</v>
      </c>
      <c r="J53" s="108">
        <v>2</v>
      </c>
      <c r="K53" s="41">
        <f>$C$8*C53+$D$8*D53+$E$8*E53+$F$8*F53+$G$8*G53+$H$8*H53+$I$8*I53+$J$8*J53</f>
        <v>224</v>
      </c>
    </row>
    <row r="54" spans="1:11" ht="18" hidden="1" customHeight="1" x14ac:dyDescent="0.25">
      <c r="A54" s="93"/>
      <c r="B54" s="36" t="s">
        <v>70</v>
      </c>
      <c r="C54" s="12"/>
      <c r="D54" s="39"/>
      <c r="E54" s="38"/>
      <c r="F54" s="39"/>
      <c r="G54" s="38"/>
      <c r="H54" s="39"/>
      <c r="I54" s="87" t="s">
        <v>75</v>
      </c>
      <c r="J54" s="88"/>
      <c r="K54" s="41">
        <v>44</v>
      </c>
    </row>
    <row r="55" spans="1:11" ht="24.75" customHeight="1" x14ac:dyDescent="0.25">
      <c r="A55" s="93"/>
      <c r="B55" s="36" t="s">
        <v>78</v>
      </c>
      <c r="C55" s="12"/>
      <c r="D55" s="39"/>
      <c r="E55" s="38"/>
      <c r="F55" s="39"/>
      <c r="G55" s="11"/>
      <c r="H55" s="98"/>
      <c r="I55" s="64"/>
      <c r="J55" s="112">
        <v>1</v>
      </c>
      <c r="K55" s="41"/>
    </row>
    <row r="56" spans="1:11" ht="25.5" customHeight="1" x14ac:dyDescent="0.25">
      <c r="A56" s="93"/>
      <c r="B56" s="36" t="s">
        <v>79</v>
      </c>
      <c r="C56" s="12"/>
      <c r="D56" s="39"/>
      <c r="E56" s="38"/>
      <c r="F56" s="39"/>
      <c r="G56" s="11"/>
      <c r="H56" s="98"/>
      <c r="I56" s="64"/>
      <c r="J56" s="112">
        <v>1</v>
      </c>
      <c r="K56" s="41"/>
    </row>
    <row r="57" spans="1:11" ht="27.75" customHeight="1" x14ac:dyDescent="0.25">
      <c r="A57" s="93"/>
      <c r="B57" s="36" t="s">
        <v>80</v>
      </c>
      <c r="C57" s="12"/>
      <c r="D57" s="39"/>
      <c r="E57" s="38"/>
      <c r="F57" s="39"/>
      <c r="G57" s="11"/>
      <c r="H57" s="98"/>
      <c r="I57" s="64"/>
      <c r="J57" s="112">
        <v>1</v>
      </c>
      <c r="K57" s="41"/>
    </row>
    <row r="58" spans="1:11" ht="21.75" customHeight="1" x14ac:dyDescent="0.25">
      <c r="A58" s="93"/>
      <c r="B58" s="36" t="s">
        <v>81</v>
      </c>
      <c r="C58" s="12"/>
      <c r="D58" s="39"/>
      <c r="E58" s="38"/>
      <c r="F58" s="39"/>
      <c r="G58" s="11"/>
      <c r="H58" s="98"/>
      <c r="I58" s="64"/>
      <c r="J58" s="112">
        <v>1</v>
      </c>
      <c r="K58" s="41"/>
    </row>
    <row r="59" spans="1:11" ht="24" customHeight="1" x14ac:dyDescent="0.25">
      <c r="A59" s="90"/>
      <c r="B59" s="57" t="s">
        <v>54</v>
      </c>
      <c r="C59" s="12"/>
      <c r="D59" s="39"/>
      <c r="E59" s="38"/>
      <c r="F59" s="39"/>
      <c r="G59" s="66" t="s">
        <v>55</v>
      </c>
      <c r="H59" s="67"/>
      <c r="I59" s="38">
        <v>2</v>
      </c>
      <c r="J59" s="108">
        <v>2</v>
      </c>
      <c r="K59" s="41">
        <v>122</v>
      </c>
    </row>
    <row r="60" spans="1:11" ht="27" hidden="1" customHeight="1" x14ac:dyDescent="0.25">
      <c r="A60" s="14"/>
      <c r="B60" s="22" t="s">
        <v>56</v>
      </c>
      <c r="C60" s="19">
        <f>SUM(C34:C59)</f>
        <v>6</v>
      </c>
      <c r="D60" s="19">
        <f t="shared" ref="D60:H60" si="0">SUM(D34:D59)</f>
        <v>6</v>
      </c>
      <c r="E60" s="19">
        <f t="shared" si="0"/>
        <v>11</v>
      </c>
      <c r="F60" s="19">
        <f t="shared" si="0"/>
        <v>11</v>
      </c>
      <c r="G60" s="19">
        <f t="shared" si="0"/>
        <v>16</v>
      </c>
      <c r="H60" s="19">
        <f t="shared" si="0"/>
        <v>16</v>
      </c>
      <c r="I60" s="19">
        <f>SUM(I34:I59)</f>
        <v>19</v>
      </c>
      <c r="J60" s="113">
        <f>SUM(J34:J59)</f>
        <v>22</v>
      </c>
      <c r="K60" s="41">
        <v>1868</v>
      </c>
    </row>
    <row r="61" spans="1:11" ht="33.75" hidden="1" customHeight="1" x14ac:dyDescent="0.25">
      <c r="A61" s="14"/>
      <c r="B61" s="58" t="s">
        <v>57</v>
      </c>
      <c r="C61" s="59"/>
      <c r="D61" s="51"/>
      <c r="E61" s="50"/>
      <c r="F61" s="60"/>
      <c r="G61" s="61">
        <v>4</v>
      </c>
      <c r="H61" s="43">
        <v>4</v>
      </c>
      <c r="I61" s="42">
        <v>4</v>
      </c>
      <c r="J61" s="108">
        <v>4</v>
      </c>
      <c r="K61" s="41">
        <f>$C$8*C61+$D$8*D61+$E$8*E61+$F$8*F61+$G$8*G61+$H$8*H61+$I$8*I61+$J$8*J61</f>
        <v>268</v>
      </c>
    </row>
    <row r="62" spans="1:11" ht="49.5" hidden="1" customHeight="1" x14ac:dyDescent="0.25">
      <c r="A62" s="14"/>
      <c r="B62" s="57" t="s">
        <v>59</v>
      </c>
      <c r="C62" s="19">
        <v>32</v>
      </c>
      <c r="D62" s="54">
        <v>32</v>
      </c>
      <c r="E62" s="19">
        <v>32</v>
      </c>
      <c r="F62" s="54">
        <v>32</v>
      </c>
      <c r="G62" s="19">
        <v>32</v>
      </c>
      <c r="H62" s="54">
        <v>32</v>
      </c>
      <c r="I62" s="19">
        <v>32</v>
      </c>
      <c r="J62" s="111">
        <v>32</v>
      </c>
      <c r="K62" s="41">
        <v>4508</v>
      </c>
    </row>
    <row r="63" spans="1:11" ht="23.25" hidden="1" customHeight="1" x14ac:dyDescent="0.25">
      <c r="A63" s="14"/>
      <c r="B63" s="58" t="s">
        <v>58</v>
      </c>
      <c r="C63" s="42">
        <v>4</v>
      </c>
      <c r="D63" s="43">
        <v>4</v>
      </c>
      <c r="E63" s="42">
        <v>4</v>
      </c>
      <c r="F63" s="43">
        <v>4</v>
      </c>
      <c r="G63" s="42">
        <v>4</v>
      </c>
      <c r="H63" s="43">
        <v>4</v>
      </c>
      <c r="I63" s="42">
        <v>4</v>
      </c>
      <c r="J63" s="108">
        <v>4</v>
      </c>
      <c r="K63" s="41">
        <f>$C$8*C63+$D$8*D63+$E$8*E63+$F$8*F63+$G$8*G63+$H$8*H63+$I$8*I63+$J$8*J63</f>
        <v>556</v>
      </c>
    </row>
    <row r="64" spans="1:11" ht="42" customHeight="1" x14ac:dyDescent="0.25">
      <c r="J64" s="114">
        <f>J10+J14+J23+J29+J35+J41+J43+J47+J48+J51+J52+J53+J59+J55+J56+J57+J58</f>
        <v>30</v>
      </c>
    </row>
  </sheetData>
  <mergeCells count="10">
    <mergeCell ref="I54:J54"/>
    <mergeCell ref="G59:H59"/>
    <mergeCell ref="A2:A6"/>
    <mergeCell ref="C2:J2"/>
    <mergeCell ref="K2:K6"/>
    <mergeCell ref="C3:D3"/>
    <mergeCell ref="E3:F3"/>
    <mergeCell ref="G3:H3"/>
    <mergeCell ref="I3:J3"/>
    <mergeCell ref="C4:J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12б</vt:lpstr>
      <vt:lpstr>Лист3</vt:lpstr>
    </vt:vector>
  </TitlesOfParts>
  <Company>NONE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CHANGE_ME1</dc:creator>
  <cp:lastModifiedBy>PC</cp:lastModifiedBy>
  <cp:lastPrinted>2015-11-23T10:48:02Z</cp:lastPrinted>
  <dcterms:created xsi:type="dcterms:W3CDTF">2013-10-28T08:36:11Z</dcterms:created>
  <dcterms:modified xsi:type="dcterms:W3CDTF">2015-11-23T10:48:12Z</dcterms:modified>
</cp:coreProperties>
</file>